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2025 рік\"/>
    </mc:Choice>
  </mc:AlternateContent>
  <xr:revisionPtr revIDLastSave="0" documentId="13_ncr:1_{04D14490-74ED-4CB5-AD77-60E291E3FB5B}" xr6:coauthVersionLast="36" xr6:coauthVersionMax="36" xr10:uidLastSave="{00000000-0000-0000-0000-000000000000}"/>
  <bookViews>
    <workbookView xWindow="0" yWindow="0" windowWidth="28800" windowHeight="12105" tabRatio="562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  <sheet name="І-ІІІ квартали" sheetId="46" r:id="rId10"/>
    <sheet name="жовтень" sheetId="47" r:id="rId11"/>
    <sheet name="листопад" sheetId="48" r:id="rId12"/>
    <sheet name="2025 рік" sheetId="49" r:id="rId13"/>
  </sheets>
  <definedNames>
    <definedName name="_xlnm.Print_Titles" localSheetId="12">'2025 рік'!$3:$5</definedName>
    <definedName name="_xlnm.Print_Titles" localSheetId="10">жовтень!$3:$5</definedName>
    <definedName name="_xlnm.Print_Titles" localSheetId="3">'І кв'!$3:$5</definedName>
    <definedName name="_xlnm.Print_Titles" localSheetId="6">'І півріччя'!$3:$5</definedName>
    <definedName name="_xlnm.Print_Titles" localSheetId="9">'І-ІІІ квартали'!$3:$5</definedName>
    <definedName name="_xlnm.Print_Titles" localSheetId="4">квітень!$3:$5</definedName>
    <definedName name="_xlnm.Print_Titles" localSheetId="7">липень!$3:$5</definedName>
    <definedName name="_xlnm.Print_Titles" localSheetId="11">листопад!$3:$5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12">'2025 рік'!$A$1:$O$47</definedName>
    <definedName name="_xlnm.Print_Area" localSheetId="10">жовтень!$A$1:$O$47</definedName>
    <definedName name="_xlnm.Print_Area" localSheetId="0">Зміст!$A$2:$D$14</definedName>
    <definedName name="_xlnm.Print_Area" localSheetId="3">'І кв'!$A$1:$O$46</definedName>
    <definedName name="_xlnm.Print_Area" localSheetId="6">'І півріччя'!$A$1:$O$47</definedName>
    <definedName name="_xlnm.Print_Area" localSheetId="9">'І-ІІІ квартали'!$A$1:$O$47</definedName>
    <definedName name="_xlnm.Print_Area" localSheetId="4">квітень!$A$1:$O$47</definedName>
    <definedName name="_xlnm.Print_Area" localSheetId="7">липень!$A$1:$O$47</definedName>
    <definedName name="_xlnm.Print_Area" localSheetId="11">листопад!$A$1:$O$47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12">'2025 рік'!$7:$7,'2025 рік'!$20:$20,'2025 рік'!$26:$26,'2025 рік'!$27:$27,'2025 рік'!$28:$28,'2025 рік'!$29:$29,'2025 рік'!$30:$30,'2025 рік'!$31:$31,'2025 рік'!$32:$32,'2025 рік'!$33:$33,'2025 рік'!$34:$34,'2025 рік'!$35:$35,'2025 рік'!$36:$36,'2025 рік'!$37:$37,'2025 рік'!$39:$39,'2025 рік'!$40:$40,'2025 рік'!$42:$42,'2025 рік'!$45:$45,'2025 рік'!#REF!,'2025 рік'!#REF!</definedName>
    <definedName name="ОсновніВиди" localSheetId="10">жовтень!$7:$7,жовтень!$20:$20,жовтень!$26:$26,жовтень!$27:$27,жовтень!$28:$28,жовтень!$29:$29,жовтень!$30:$30,жовтень!$31:$31,жовтень!$32:$32,жовтень!$33:$33,жовтень!$34:$34,жовтень!$35:$35,жовтень!$36:$36,жовтень!$37:$37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квартали'!$7:$7,'І-ІІІ квартали'!$20:$20,'І-ІІІ квартали'!$26:$26,'І-ІІІ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11">листопад!$7:$7,листопад!$20:$20,листопад!$26:$26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$39:$39,листопад!$40:$40,листопад!$42:$42,листопад!$45:$45,листопад!#REF!,листопад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2">'2025 рік'!$8:$8,'2025 рік'!$9:$9,'2025 рік'!$10:$10,'2025 рік'!$11:$11,'2025 рік'!$14:$14,'2025 рік'!$19:$19,'2025 рік'!$23:$23,'2025 рік'!$43:$43,'2025 рік'!$44:$44,'2025 рік'!$46:$46,'2025 рік'!$47:$47</definedName>
    <definedName name="Підвиди" localSheetId="10">жовтень!$8:$8,жовтень!$9:$9,жовтень!$10:$10,жовтень!$11:$11,жовтень!$14:$14,жовтень!$19:$19,жовтень!$23:$23,жовтень!$43:$43,жовтень!$44:$44,жовтень!$46:$46,жовтень!$47:$47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9">'І-ІІІ квартали'!$8:$8,'І-ІІІ квартали'!$9:$9,'І-ІІІ квартали'!$10:$10,'І-ІІІ квартали'!$11:$11,'І-ІІІ квартали'!$14:$14,'І-ІІІ квартали'!$19:$19,'І-ІІІ квартали'!$23:$23,'І-ІІІ квартали'!$43:$43,'І-ІІІ квартали'!$44:$44,'І-ІІІ квартали'!$46:$46,'І-ІІІ квартали'!$47:$47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11">листопад!$8:$8,листопад!$9:$9,листопад!$10:$10,листопад!$11:$11,листопад!$14:$14,листопад!$19:$19,листопад!$23:$23,листопад!$43:$43,листопад!$44:$44,листопад!$46:$46,листопад!$47:$47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2">'2025 рік'!#REF!,'2025 рік'!#REF!,'2025 рік'!$12:$12,'2025 рік'!$13:$13,'2025 рік'!$15:$15,'2025 рік'!$18:$18</definedName>
    <definedName name="Підвиди2Порядку" localSheetId="10">жовтень!#REF!,жовтень!#REF!,жовтень!$12:$12,жовтень!$13:$13,жовтень!$15:$15,жовтень!$18:$18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9">'І-ІІІ квартали'!#REF!,'І-ІІІ квартали'!#REF!,'І-ІІІ квартали'!$12:$12,'І-ІІІ квартали'!$13:$13,'І-ІІІ квартали'!$15:$15,'І-ІІІ квартали'!$18:$18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11">листопад!#REF!,листопад!#REF!,листопад!$12:$12,листопад!$13:$13,листопад!$15:$15,листопад!$18:$18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12">'2025 рік'!#REF!,'2025 рік'!$16:$16,'2025 рік'!$17:$17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2">'2025 рік'!$6:$6,'2025 рік'!$25:$25,'2025 рік'!$38:$38,'2025 рік'!$41:$41</definedName>
    <definedName name="Підсумок" localSheetId="10">жовтень!$6:$6,жовтень!$25:$25,жовтень!$38:$38,жовтень!$41:$41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9">'І-ІІІ квартали'!$6:$6,'І-ІІІ квартали'!$25:$25,'І-ІІІ квартали'!$38:$38,'І-ІІІ квартали'!$41:$41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11">листопад!$6:$6,листопад!$25:$25,листопад!$38:$38,листопад!$41:$41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12">#REF!,#REF!,#REF!,#REF!,#REF!,#REF!,#REF!,#REF!,#REF!,#REF!,#REF!,#REF!,#REF!,#REF!,#REF!,#REF!,#REF!,#REF!,#REF!,#REF!</definedName>
    <definedName name="січен" localSheetId="10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9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11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calcChain.xml><?xml version="1.0" encoding="utf-8"?>
<calcChain xmlns="http://schemas.openxmlformats.org/spreadsheetml/2006/main">
  <c r="U21" i="49" l="1"/>
  <c r="U21" i="48" l="1"/>
</calcChain>
</file>

<file path=xl/sharedStrings.xml><?xml version="1.0" encoding="utf-8"?>
<sst xmlns="http://schemas.openxmlformats.org/spreadsheetml/2006/main" count="2387" uniqueCount="79">
  <si>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</si>
  <si>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</si>
  <si>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</si>
  <si>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</si>
  <si>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</si>
  <si>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</si>
  <si>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</si>
  <si>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</si>
  <si>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</si>
  <si>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</si>
  <si>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</si>
  <si>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</si>
  <si>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</si>
  <si>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</si>
  <si>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</si>
  <si>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</si>
  <si>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</si>
  <si>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</si>
  <si>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</si>
  <si>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</si>
  <si>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</si>
  <si>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</si>
  <si>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</si>
  <si>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</si>
  <si>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</si>
  <si>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</si>
  <si>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</si>
  <si>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</si>
  <si>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</si>
  <si>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</si>
  <si>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</si>
  <si>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</si>
  <si>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</si>
  <si>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</si>
  <si>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</si>
  <si>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</si>
  <si>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</si>
  <si>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</si>
  <si>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</si>
  <si>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</si>
  <si>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</si>
  <si>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</si>
  <si>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</si>
  <si>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</si>
  <si>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</si>
  <si>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</si>
  <si>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</si>
  <si>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</si>
  <si>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</si>
  <si>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</si>
  <si>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</si>
  <si>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</si>
  <si>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</si>
  <si>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</si>
  <si>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</si>
  <si>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</si>
  <si>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</si>
  <si>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</si>
  <si>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</si>
  <si>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</si>
  <si>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</si>
  <si>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</si>
  <si>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</si>
  <si>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</si>
  <si>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</si>
  <si>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</si>
  <si>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</si>
  <si>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</si>
  <si>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</si>
  <si>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</si>
  <si>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</si>
  <si>
    <t>Показники виконання Державного бюджету України за січень-жовтень 2024-2025 років</t>
  </si>
  <si>
    <t>за І-ІІІ квартали 2024-2025 років</t>
  </si>
  <si>
    <t>за січень-жовтень 2024-2025 років</t>
  </si>
  <si>
    <t>Показники виконання Державного бюджету України за І-ІІІ квартали 2024-2025 років</t>
  </si>
  <si>
    <t>Показники виконання Державного бюджету України за січень-листопад 2024-2025 років</t>
  </si>
  <si>
    <t>за січень-листопад 2024-2025 років</t>
  </si>
  <si>
    <t>Показники виконання Державного бюджету України за 2024-2025 роки</t>
  </si>
  <si>
    <t>за  2024-2025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</si>
</sst>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3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1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2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3" fillId="27" borderId="21" xfId="39" applyFont="1" applyFill="1" applyBorder="1" applyAlignment="1">
      <alignment vertical="center" wrapText="1"/>
    </xf>
    <xf numFmtId="166" fontId="33" fillId="27" borderId="13" xfId="39" applyNumberFormat="1" applyFont="1" applyFill="1" applyBorder="1" applyAlignment="1">
      <alignment horizontal="center" vertical="center"/>
    </xf>
    <xf numFmtId="164" fontId="36" fillId="0" borderId="0" xfId="33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66" fontId="33" fillId="27" borderId="9" xfId="39" applyNumberFormat="1" applyFont="1" applyFill="1" applyBorder="1" applyAlignment="1">
      <alignment horizontal="center" vertical="center"/>
    </xf>
    <xf numFmtId="166" fontId="33" fillId="27" borderId="10" xfId="39" applyNumberFormat="1" applyFont="1" applyFill="1" applyBorder="1" applyAlignment="1">
      <alignment horizontal="center" vertical="center"/>
    </xf>
    <xf numFmtId="166" fontId="33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7" fillId="27" borderId="21" xfId="39" applyFont="1" applyFill="1" applyBorder="1" applyAlignment="1">
      <alignment vertical="center" wrapText="1"/>
    </xf>
    <xf numFmtId="166" fontId="37" fillId="27" borderId="8" xfId="39" applyNumberFormat="1" applyFont="1" applyFill="1" applyBorder="1" applyAlignment="1">
      <alignment horizontal="center" vertical="center"/>
    </xf>
    <xf numFmtId="166" fontId="37" fillId="27" borderId="4" xfId="39" applyNumberFormat="1" applyFont="1" applyFill="1" applyBorder="1" applyAlignment="1">
      <alignment horizontal="center" vertical="center"/>
    </xf>
    <xf numFmtId="166" fontId="37" fillId="27" borderId="5" xfId="39" applyNumberFormat="1" applyFont="1" applyFill="1" applyBorder="1" applyAlignment="1">
      <alignment horizontal="center" vertical="center"/>
    </xf>
    <xf numFmtId="166" fontId="37" fillId="27" borderId="0" xfId="39" applyNumberFormat="1" applyFont="1" applyFill="1" applyBorder="1" applyAlignment="1">
      <alignment horizontal="center" vertical="center"/>
    </xf>
    <xf numFmtId="166" fontId="37" fillId="27" borderId="13" xfId="39" applyNumberFormat="1" applyFont="1" applyFill="1" applyBorder="1" applyAlignment="1">
      <alignment horizontal="center" vertical="center"/>
    </xf>
    <xf numFmtId="165" fontId="38" fillId="27" borderId="0" xfId="0" applyNumberFormat="1" applyFont="1" applyFill="1" applyBorder="1"/>
    <xf numFmtId="165" fontId="39" fillId="27" borderId="0" xfId="0" applyNumberFormat="1" applyFont="1" applyFill="1" applyBorder="1" applyAlignment="1">
      <alignment horizontal="center" vertical="center" wrapText="1"/>
    </xf>
    <xf numFmtId="0" fontId="38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3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3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0" fillId="0" borderId="0" xfId="0" applyNumberFormat="1" applyFont="1" applyBorder="1"/>
    <xf numFmtId="165" fontId="40" fillId="22" borderId="0" xfId="0" applyNumberFormat="1" applyFont="1" applyFill="1" applyBorder="1"/>
    <xf numFmtId="0" fontId="40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1" fillId="0" borderId="0" xfId="0" applyNumberFormat="1" applyFont="1" applyBorder="1"/>
    <xf numFmtId="0" fontId="42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6" fillId="0" borderId="0" xfId="0" applyFont="1" applyFill="1" applyBorder="1"/>
    <xf numFmtId="165" fontId="36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3" fillId="26" borderId="0" xfId="0" applyNumberFormat="1" applyFont="1" applyFill="1" applyBorder="1" applyAlignment="1">
      <alignment vertical="center"/>
    </xf>
    <xf numFmtId="165" fontId="36" fillId="0" borderId="0" xfId="0" applyNumberFormat="1" applyFont="1" applyFill="1" applyBorder="1" applyAlignment="1">
      <alignment vertical="center" wrapText="1"/>
    </xf>
    <xf numFmtId="165" fontId="44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2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3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5" fillId="0" borderId="0" xfId="0" applyFont="1" applyFill="1" applyBorder="1"/>
    <xf numFmtId="165" fontId="45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3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3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7" fillId="27" borderId="9" xfId="39" applyNumberFormat="1" applyFont="1" applyFill="1" applyBorder="1" applyAlignment="1">
      <alignment horizontal="center" vertical="center"/>
    </xf>
    <xf numFmtId="166" fontId="37" fillId="27" borderId="10" xfId="39" applyNumberFormat="1" applyFont="1" applyFill="1" applyBorder="1" applyAlignment="1">
      <alignment horizontal="center" vertical="center"/>
    </xf>
    <xf numFmtId="166" fontId="37" fillId="27" borderId="24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2" fillId="0" borderId="0" xfId="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0" fontId="42" fillId="0" borderId="0" xfId="0" applyFont="1" applyBorder="1"/>
    <xf numFmtId="0" fontId="42" fillId="23" borderId="0" xfId="0" applyFont="1" applyFill="1" applyBorder="1"/>
    <xf numFmtId="165" fontId="46" fillId="0" borderId="0" xfId="0" applyNumberFormat="1" applyFont="1" applyBorder="1"/>
    <xf numFmtId="0" fontId="47" fillId="0" borderId="0" xfId="31" applyFont="1" applyFill="1" applyBorder="1"/>
    <xf numFmtId="164" fontId="42" fillId="0" borderId="0" xfId="33" applyFont="1" applyFill="1" applyBorder="1" applyAlignment="1">
      <alignment horizontal="center" vertical="center" wrapText="1"/>
    </xf>
    <xf numFmtId="165" fontId="46" fillId="0" borderId="0" xfId="0" applyNumberFormat="1" applyFont="1" applyFill="1" applyBorder="1"/>
    <xf numFmtId="164" fontId="42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3" fillId="27" borderId="12" xfId="39" applyNumberFormat="1" applyFont="1" applyFill="1" applyBorder="1" applyAlignment="1">
      <alignment horizontal="center" vertical="center"/>
    </xf>
    <xf numFmtId="166" fontId="33" fillId="27" borderId="11" xfId="39" applyNumberFormat="1" applyFont="1" applyFill="1" applyBorder="1" applyAlignment="1">
      <alignment horizontal="center" vertical="center"/>
    </xf>
    <xf numFmtId="165" fontId="48" fillId="27" borderId="0" xfId="0" applyNumberFormat="1" applyFont="1" applyFill="1" applyBorder="1" applyAlignment="1">
      <alignment horizontal="center" vertical="center" wrapText="1"/>
    </xf>
    <xf numFmtId="165" fontId="40" fillId="27" borderId="0" xfId="0" applyNumberFormat="1" applyFont="1" applyFill="1" applyBorder="1"/>
    <xf numFmtId="0" fontId="48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6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49" fillId="0" borderId="0" xfId="0" applyFont="1" applyBorder="1"/>
    <xf numFmtId="0" fontId="49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3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166" fontId="21" fillId="0" borderId="41" xfId="0" applyNumberFormat="1" applyFont="1" applyFill="1" applyBorder="1" applyAlignment="1">
      <alignment horizontal="center" vertical="center"/>
    </xf>
    <xf numFmtId="164" fontId="45" fillId="0" borderId="0" xfId="33" applyFont="1" applyFill="1" applyBorder="1"/>
    <xf numFmtId="0" fontId="51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5" fillId="22" borderId="24" xfId="38" applyNumberFormat="1" applyFont="1" applyFill="1" applyBorder="1" applyAlignment="1">
      <alignment horizontal="center" vertical="center" wrapText="1"/>
    </xf>
    <xf numFmtId="165" fontId="35" fillId="22" borderId="9" xfId="38" applyNumberFormat="1" applyFont="1" applyFill="1" applyBorder="1" applyAlignment="1">
      <alignment horizontal="center" vertical="center" wrapText="1"/>
    </xf>
    <xf numFmtId="165" fontId="35" fillId="22" borderId="10" xfId="38" applyNumberFormat="1" applyFont="1" applyFill="1" applyBorder="1" applyAlignment="1">
      <alignment horizontal="center" vertical="center" wrapText="1"/>
    </xf>
    <xf numFmtId="0" fontId="35" fillId="0" borderId="24" xfId="38" applyFont="1" applyBorder="1" applyAlignment="1">
      <alignment horizontal="center" vertical="center" wrapText="1"/>
    </xf>
    <xf numFmtId="0" fontId="35" fillId="0" borderId="9" xfId="38" applyFont="1" applyBorder="1" applyAlignment="1">
      <alignment horizontal="center" vertical="center" wrapText="1"/>
    </xf>
    <xf numFmtId="0" fontId="35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8"/>
  <sheetViews>
    <sheetView showGridLines="0" tabSelected="1" view="pageBreakPreview" zoomScale="160" zoomScaleNormal="110" zoomScaleSheetLayoutView="160" workbookViewId="0">
      <selection activeCell="B14" sqref="B14:D1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1" t="s">
        <v>42</v>
      </c>
      <c r="B2" s="211"/>
      <c r="C2" s="211"/>
      <c r="D2" s="211"/>
      <c r="E2" s="28"/>
      <c r="F2" s="29"/>
      <c r="G2" s="30"/>
    </row>
    <row r="3" spans="1:7" s="200" customFormat="1" ht="21.6" customHeight="1" x14ac:dyDescent="0.25">
      <c r="A3" s="31">
        <v>1</v>
      </c>
      <c r="B3" s="210" t="s">
        <v>54</v>
      </c>
      <c r="C3" s="210"/>
      <c r="D3" s="210"/>
      <c r="E3" s="199"/>
      <c r="F3" s="199"/>
    </row>
    <row r="4" spans="1:7" ht="20.45" customHeight="1" x14ac:dyDescent="0.25">
      <c r="A4" s="31">
        <v>2</v>
      </c>
      <c r="B4" s="210" t="s">
        <v>57</v>
      </c>
      <c r="C4" s="210"/>
      <c r="D4" s="210"/>
      <c r="E4" s="27"/>
      <c r="F4" s="32"/>
    </row>
    <row r="5" spans="1:7" ht="20.45" customHeight="1" x14ac:dyDescent="0.25">
      <c r="A5" s="31">
        <v>3</v>
      </c>
      <c r="B5" s="210" t="s">
        <v>59</v>
      </c>
      <c r="C5" s="210"/>
      <c r="D5" s="210"/>
      <c r="E5" s="27"/>
      <c r="F5" s="32"/>
    </row>
    <row r="6" spans="1:7" ht="24" customHeight="1" x14ac:dyDescent="0.25">
      <c r="A6" s="31">
        <v>4</v>
      </c>
      <c r="B6" s="210" t="s">
        <v>62</v>
      </c>
      <c r="C6" s="210"/>
      <c r="D6" s="210"/>
      <c r="E6" s="27"/>
      <c r="F6" s="32"/>
    </row>
    <row r="7" spans="1:7" ht="25.5" customHeight="1" x14ac:dyDescent="0.25">
      <c r="A7" s="31">
        <v>5</v>
      </c>
      <c r="B7" s="210" t="s">
        <v>64</v>
      </c>
      <c r="C7" s="210"/>
      <c r="D7" s="210"/>
      <c r="E7" s="27"/>
      <c r="F7" s="32"/>
    </row>
    <row r="8" spans="1:7" ht="19.5" customHeight="1" x14ac:dyDescent="0.25">
      <c r="A8" s="31">
        <v>6</v>
      </c>
      <c r="B8" s="210" t="s">
        <v>67</v>
      </c>
      <c r="C8" s="210"/>
      <c r="D8" s="210"/>
      <c r="E8" s="27"/>
      <c r="F8" s="32"/>
    </row>
    <row r="9" spans="1:7" ht="24" customHeight="1" x14ac:dyDescent="0.25">
      <c r="A9" s="31">
        <v>7</v>
      </c>
      <c r="B9" s="210" t="s">
        <v>68</v>
      </c>
      <c r="C9" s="210"/>
      <c r="D9" s="210"/>
      <c r="E9" s="27"/>
      <c r="F9" s="32"/>
    </row>
    <row r="10" spans="1:7" ht="22.5" customHeight="1" x14ac:dyDescent="0.25">
      <c r="A10" s="33">
        <v>8</v>
      </c>
      <c r="B10" s="210" t="s">
        <v>70</v>
      </c>
      <c r="C10" s="210"/>
      <c r="D10" s="210"/>
      <c r="E10" s="27"/>
      <c r="F10" s="32"/>
    </row>
    <row r="11" spans="1:7" ht="21.75" customHeight="1" x14ac:dyDescent="0.25">
      <c r="A11" s="31">
        <v>9</v>
      </c>
      <c r="B11" s="210" t="s">
        <v>72</v>
      </c>
      <c r="C11" s="210"/>
      <c r="D11" s="210"/>
      <c r="E11" s="27"/>
      <c r="F11" s="32"/>
    </row>
    <row r="12" spans="1:7" ht="15.75" x14ac:dyDescent="0.25">
      <c r="A12" s="31">
        <v>10</v>
      </c>
      <c r="B12" s="210" t="s">
        <v>73</v>
      </c>
      <c r="C12" s="210"/>
      <c r="D12" s="210"/>
      <c r="E12" s="27"/>
      <c r="F12" s="32"/>
    </row>
    <row r="13" spans="1:7" ht="25.5" customHeight="1" x14ac:dyDescent="0.25">
      <c r="A13" s="31">
        <v>11</v>
      </c>
      <c r="B13" s="210" t="s">
        <v>76</v>
      </c>
      <c r="C13" s="210"/>
      <c r="D13" s="210"/>
      <c r="E13" s="27"/>
      <c r="F13" s="32"/>
    </row>
    <row r="14" spans="1:7" ht="15.75" x14ac:dyDescent="0.25">
      <c r="A14" s="31">
        <v>12</v>
      </c>
      <c r="B14" s="210" t="s">
        <v>78</v>
      </c>
      <c r="C14" s="210"/>
      <c r="D14" s="210"/>
      <c r="E14" s="27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x14ac:dyDescent="0.2">
      <c r="A18" s="32"/>
      <c r="B18" s="32"/>
      <c r="C18" s="32"/>
      <c r="D18" s="32"/>
      <c r="E18" s="32"/>
    </row>
  </sheetData>
  <mergeCells count="13">
    <mergeCell ref="B5:D5"/>
    <mergeCell ref="A2:D2"/>
    <mergeCell ref="B3:D3"/>
    <mergeCell ref="B4:D4"/>
    <mergeCell ref="B11:D11"/>
    <mergeCell ref="B14:D14"/>
    <mergeCell ref="B12:D12"/>
    <mergeCell ref="B13:D13"/>
    <mergeCell ref="B6:D6"/>
    <mergeCell ref="B7:D7"/>
    <mergeCell ref="B8:D8"/>
    <mergeCell ref="B9:D9"/>
    <mergeCell ref="B10:D10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  <hyperlink ref="B11:D12" location="вересень!Заголовки_для_друку" display="за січень-вересень 2024-2025 років" xr:uid="{398583FA-B9AE-4822-A962-F2089CE98D56}"/>
    <hyperlink ref="B12:D12" location="жовтень!A1" display="за січень-жовтень 2024-2025 років" xr:uid="{4006A6E1-A75B-4B68-9EEB-650DD13D1E57}"/>
    <hyperlink ref="B11:D11" location="'І-ІІІ квартали'!A1" display="за І-ІІІ квартали 2024-2025 років" xr:uid="{4C0EB89D-4CC9-432B-ABF8-FB35501B30BA}"/>
    <hyperlink ref="B13:D13" location="листопад!A1" display="за січень-листопад 2024-2025 років" xr:uid="{FA0B3AEE-91FB-4616-BF24-ADA02B96B6EC}"/>
    <hyperlink ref="B14:D14" location="'2025 рік'!Заголовки_для_друку" display="за  2024-2025 роки" xr:uid="{E909B879-549A-4C9E-948A-9FFCC291E966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975D-ABC2-45AE-A2A8-135227924716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2169.33853716986</v>
      </c>
      <c r="C6" s="88">
        <v>2712.8804246688801</v>
      </c>
      <c r="D6" s="88">
        <v>543.54188749902005</v>
      </c>
      <c r="E6" s="88">
        <v>125.05565075187066</v>
      </c>
      <c r="F6" s="88">
        <v>100</v>
      </c>
      <c r="G6" s="89" t="s">
        <v>1</v>
      </c>
      <c r="H6" s="87">
        <v>1541.9529346682</v>
      </c>
      <c r="I6" s="90">
        <v>1917.2063314723898</v>
      </c>
      <c r="J6" s="90">
        <v>375.25339680418983</v>
      </c>
      <c r="K6" s="91">
        <v>124.33624194145312</v>
      </c>
      <c r="L6" s="87">
        <v>627.38560250166006</v>
      </c>
      <c r="M6" s="88">
        <v>795.67409319648993</v>
      </c>
      <c r="N6" s="88">
        <v>168.28849069482987</v>
      </c>
      <c r="O6" s="89">
        <v>126.82377313470221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1201.3392592031398</v>
      </c>
      <c r="C7" s="97">
        <v>1487.0305396492599</v>
      </c>
      <c r="D7" s="98">
        <v>285.69128044612012</v>
      </c>
      <c r="E7" s="98">
        <v>123.7810658610809</v>
      </c>
      <c r="F7" s="98">
        <v>54.813714829718641</v>
      </c>
      <c r="G7" s="99">
        <v>-0.56442180590386926</v>
      </c>
      <c r="H7" s="96">
        <v>1123.0945308656799</v>
      </c>
      <c r="I7" s="100">
        <v>1389.74520581349</v>
      </c>
      <c r="J7" s="101">
        <v>266.6506749478101</v>
      </c>
      <c r="K7" s="102">
        <v>123.74249607842683</v>
      </c>
      <c r="L7" s="96">
        <v>78.244728337460003</v>
      </c>
      <c r="M7" s="100">
        <v>97.285333835770004</v>
      </c>
      <c r="N7" s="101">
        <v>19.040605498310001</v>
      </c>
      <c r="O7" s="102">
        <v>124.33468158543562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230.65894742133</v>
      </c>
      <c r="C8" s="57">
        <v>355.65258847734998</v>
      </c>
      <c r="D8" s="58">
        <v>124.99364105601998</v>
      </c>
      <c r="E8" s="58">
        <v>154.18980813594976</v>
      </c>
      <c r="F8" s="58">
        <v>13.109777535468009</v>
      </c>
      <c r="G8" s="59">
        <v>2.4770918817917558</v>
      </c>
      <c r="H8" s="56">
        <v>154.71250314055999</v>
      </c>
      <c r="I8" s="60">
        <v>260.89697782964004</v>
      </c>
      <c r="J8" s="58">
        <v>106.18447468908005</v>
      </c>
      <c r="K8" s="59">
        <v>168.63341522734524</v>
      </c>
      <c r="L8" s="56">
        <v>75.94644428077001</v>
      </c>
      <c r="M8" s="60">
        <v>94.75561064771</v>
      </c>
      <c r="N8" s="58">
        <v>94.75561064771</v>
      </c>
      <c r="O8" s="85">
        <v>124.76635548256016</v>
      </c>
      <c r="P8" s="107"/>
      <c r="Q8" s="107"/>
    </row>
    <row r="9" spans="1:22" s="108" customFormat="1" ht="27.75" x14ac:dyDescent="0.4">
      <c r="A9" s="106" t="s">
        <v>10</v>
      </c>
      <c r="B9" s="56">
        <v>200.89449153765</v>
      </c>
      <c r="C9" s="57">
        <v>219.70082548464998</v>
      </c>
      <c r="D9" s="58">
        <v>18.806333946999985</v>
      </c>
      <c r="E9" s="58">
        <v>109.36129895999436</v>
      </c>
      <c r="F9" s="58">
        <v>8.0984338080977345</v>
      </c>
      <c r="G9" s="59">
        <v>-1.1621997027852142</v>
      </c>
      <c r="H9" s="56">
        <v>200.89449153765</v>
      </c>
      <c r="I9" s="60">
        <v>219.70082548464998</v>
      </c>
      <c r="J9" s="58">
        <v>18.806333946999985</v>
      </c>
      <c r="K9" s="59">
        <v>109.36129895999436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36.321064562419998</v>
      </c>
      <c r="C10" s="57">
        <v>31.499396547020002</v>
      </c>
      <c r="D10" s="58">
        <v>-4.8216680153999967</v>
      </c>
      <c r="E10" s="58">
        <v>86.7248714389589</v>
      </c>
      <c r="F10" s="58">
        <v>1.1611052319368131</v>
      </c>
      <c r="G10" s="59">
        <v>-0.51318690550913892</v>
      </c>
      <c r="H10" s="56">
        <v>36.321064562419998</v>
      </c>
      <c r="I10" s="60">
        <v>31.499396547020002</v>
      </c>
      <c r="J10" s="58">
        <v>-4.8216680153999967</v>
      </c>
      <c r="K10" s="59">
        <v>86.7248714389589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150.94233941509998</v>
      </c>
      <c r="C11" s="13">
        <v>210.54084016730999</v>
      </c>
      <c r="D11" s="23">
        <v>59.598500752210015</v>
      </c>
      <c r="E11" s="23">
        <v>139.48428319261092</v>
      </c>
      <c r="F11" s="23">
        <v>7.7607858515550872</v>
      </c>
      <c r="G11" s="24">
        <v>0.80279673050158706</v>
      </c>
      <c r="H11" s="25">
        <v>150.94233941509998</v>
      </c>
      <c r="I11" s="112">
        <v>210.54084016730999</v>
      </c>
      <c r="J11" s="113">
        <v>59.598500752210015</v>
      </c>
      <c r="K11" s="114">
        <v>139.48428319261092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73.554453274249994</v>
      </c>
      <c r="C12" s="15">
        <v>89.401483974160001</v>
      </c>
      <c r="D12" s="16">
        <v>15.847030699910007</v>
      </c>
      <c r="E12" s="16">
        <v>121.54462441699332</v>
      </c>
      <c r="F12" s="16">
        <v>3.2954450613160318</v>
      </c>
      <c r="G12" s="17">
        <v>-9.5194620501903859E-2</v>
      </c>
      <c r="H12" s="18">
        <v>73.554453274249994</v>
      </c>
      <c r="I12" s="19">
        <v>89.401483974160001</v>
      </c>
      <c r="J12" s="16">
        <v>15.847030699910007</v>
      </c>
      <c r="K12" s="17">
        <v>121.54462441699332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77.38788614085</v>
      </c>
      <c r="C13" s="15">
        <v>121.13935619314999</v>
      </c>
      <c r="D13" s="16">
        <v>43.751470052299993</v>
      </c>
      <c r="E13" s="16">
        <v>156.53529542423479</v>
      </c>
      <c r="F13" s="16">
        <v>4.4653407902390549</v>
      </c>
      <c r="G13" s="17">
        <v>0.89799135100349003</v>
      </c>
      <c r="H13" s="18">
        <v>77.38788614085</v>
      </c>
      <c r="I13" s="19">
        <v>121.13935619314999</v>
      </c>
      <c r="J13" s="16">
        <v>43.751470052299993</v>
      </c>
      <c r="K13" s="17">
        <v>156.53529542423479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539.95355144117002</v>
      </c>
      <c r="C14" s="44">
        <v>621.91676573256996</v>
      </c>
      <c r="D14" s="113">
        <v>81.963214291399936</v>
      </c>
      <c r="E14" s="113">
        <v>115.17967870988809</v>
      </c>
      <c r="F14" s="113">
        <v>22.924591886812625</v>
      </c>
      <c r="G14" s="114">
        <v>-1.9656473353974135</v>
      </c>
      <c r="H14" s="120">
        <v>539.95355144117002</v>
      </c>
      <c r="I14" s="112">
        <v>621.91676573256996</v>
      </c>
      <c r="J14" s="113">
        <v>81.963214291399936</v>
      </c>
      <c r="K14" s="114">
        <v>115.17967870988809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197.62976548416</v>
      </c>
      <c r="C15" s="15">
        <v>231.58705632616</v>
      </c>
      <c r="D15" s="16">
        <v>33.957290841999992</v>
      </c>
      <c r="E15" s="16">
        <v>117.18227553365269</v>
      </c>
      <c r="F15" s="16">
        <v>8.5365744181086161</v>
      </c>
      <c r="G15" s="17">
        <v>-0.57356501370130886</v>
      </c>
      <c r="H15" s="18">
        <v>197.62976548416</v>
      </c>
      <c r="I15" s="19">
        <v>231.58705632616</v>
      </c>
      <c r="J15" s="16">
        <v>33.957290841999992</v>
      </c>
      <c r="K15" s="17">
        <v>117.18227553365269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307.29717030877003</v>
      </c>
      <c r="C16" s="15">
        <v>362.75199925516</v>
      </c>
      <c r="D16" s="16">
        <v>55.454828946389966</v>
      </c>
      <c r="E16" s="16">
        <v>118.04599400986002</v>
      </c>
      <c r="F16" s="16">
        <v>13.371470262993091</v>
      </c>
      <c r="G16" s="17">
        <v>-0.79400760242448953</v>
      </c>
      <c r="H16" s="18">
        <v>307.29717030877003</v>
      </c>
      <c r="I16" s="15">
        <v>362.75199925516</v>
      </c>
      <c r="J16" s="16">
        <v>55.454828946389966</v>
      </c>
      <c r="K16" s="17">
        <v>118.04599400986002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-109.66738315395</v>
      </c>
      <c r="C17" s="15">
        <v>-131.16497715727002</v>
      </c>
      <c r="D17" s="16">
        <v>21.497594003320017</v>
      </c>
      <c r="E17" s="16">
        <v>119.60254123429014</v>
      </c>
      <c r="F17" s="16" t="s">
        <v>1</v>
      </c>
      <c r="G17" s="17" t="s">
        <v>1</v>
      </c>
      <c r="H17" s="18">
        <v>-109.66738315395</v>
      </c>
      <c r="I17" s="15">
        <v>-131.16497715727002</v>
      </c>
      <c r="J17" s="16">
        <v>21.497594003320017</v>
      </c>
      <c r="K17" s="17">
        <v>119.60254123429014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342.32378595700999</v>
      </c>
      <c r="C18" s="15">
        <v>390.32970940640996</v>
      </c>
      <c r="D18" s="16">
        <v>48.005923449399972</v>
      </c>
      <c r="E18" s="16">
        <v>114.02354303695061</v>
      </c>
      <c r="F18" s="16">
        <v>14.388017468704009</v>
      </c>
      <c r="G18" s="17">
        <v>-1.3920823216961065</v>
      </c>
      <c r="H18" s="18">
        <v>342.32378595700999</v>
      </c>
      <c r="I18" s="15">
        <v>390.32970940640996</v>
      </c>
      <c r="J18" s="16">
        <v>48.005923449399972</v>
      </c>
      <c r="K18" s="17">
        <v>114.02354303695061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35.4773025836</v>
      </c>
      <c r="C19" s="47">
        <v>39.291772421879998</v>
      </c>
      <c r="D19" s="48">
        <v>3.8144698382799973</v>
      </c>
      <c r="E19" s="48">
        <v>110.75185981034336</v>
      </c>
      <c r="F19" s="48">
        <v>1.4483414773681278</v>
      </c>
      <c r="G19" s="49">
        <v>-0.18705576357537335</v>
      </c>
      <c r="H19" s="46">
        <v>35.476961502690003</v>
      </c>
      <c r="I19" s="50">
        <v>39.291643036069999</v>
      </c>
      <c r="J19" s="48">
        <v>3.8146815333799964</v>
      </c>
      <c r="K19" s="49">
        <v>110.75255989183501</v>
      </c>
      <c r="L19" s="53">
        <v>3.4108090999999995E-4</v>
      </c>
      <c r="M19" s="201">
        <v>1.2938581E-4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676.01415767139997</v>
      </c>
      <c r="C20" s="133">
        <v>871.14689442000997</v>
      </c>
      <c r="D20" s="134">
        <v>195.13273674861</v>
      </c>
      <c r="E20" s="134">
        <v>128.86518492760044</v>
      </c>
      <c r="F20" s="134">
        <v>32.111510942334938</v>
      </c>
      <c r="G20" s="135">
        <v>0.94928586365567469</v>
      </c>
      <c r="H20" s="132">
        <v>150.38126094500001</v>
      </c>
      <c r="I20" s="136">
        <v>206.97849930946001</v>
      </c>
      <c r="J20" s="134">
        <v>56.597238364459997</v>
      </c>
      <c r="K20" s="135">
        <v>137.63583175776117</v>
      </c>
      <c r="L20" s="132">
        <v>525.63289672640008</v>
      </c>
      <c r="M20" s="137">
        <v>664.16839511055002</v>
      </c>
      <c r="N20" s="138">
        <v>138.53549838414995</v>
      </c>
      <c r="O20" s="139">
        <v>126.35594142736082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3.1021813267170426</v>
      </c>
      <c r="G21" s="135">
        <v>1.3208670766003374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0.82415518344000005</v>
      </c>
      <c r="C22" s="57">
        <v>7.0609845032500003</v>
      </c>
      <c r="D22" s="58">
        <v>6.23682931981</v>
      </c>
      <c r="E22" s="58">
        <v>856.75424302710258</v>
      </c>
      <c r="F22" s="58">
        <v>0.26027628932859531</v>
      </c>
      <c r="G22" s="59">
        <v>0.22228520728590034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0.82415518344000005</v>
      </c>
      <c r="M22" s="57">
        <v>7.0609845032500003</v>
      </c>
      <c r="N22" s="110">
        <v>6.23682931981</v>
      </c>
      <c r="O22" s="129">
        <v>856.75424302710258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504.72982642509999</v>
      </c>
      <c r="C23" s="57">
        <v>638.69503586106998</v>
      </c>
      <c r="D23" s="58">
        <v>133.96520943597</v>
      </c>
      <c r="E23" s="58">
        <v>126.54196412065018</v>
      </c>
      <c r="F23" s="58">
        <v>23.543058885060358</v>
      </c>
      <c r="G23" s="59">
        <v>0.27652773849365175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504.72982642509999</v>
      </c>
      <c r="M23" s="57">
        <v>638.69503586106998</v>
      </c>
      <c r="N23" s="110">
        <v>133.96520943597</v>
      </c>
      <c r="O23" s="129">
        <v>126.54196412065018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272.74360655909999</v>
      </c>
      <c r="C24" s="146">
        <v>317.51292201535</v>
      </c>
      <c r="D24" s="134">
        <v>44.769315456250013</v>
      </c>
      <c r="E24" s="134">
        <v>116.41443259515934</v>
      </c>
      <c r="F24" s="134">
        <v>11.703904054455476</v>
      </c>
      <c r="G24" s="135">
        <v>-0.86875815966459058</v>
      </c>
      <c r="H24" s="145">
        <v>268.36438310867004</v>
      </c>
      <c r="I24" s="146">
        <v>308.88029186371995</v>
      </c>
      <c r="J24" s="134">
        <v>40.515908755049907</v>
      </c>
      <c r="K24" s="135">
        <v>115.0973494640843</v>
      </c>
      <c r="L24" s="203">
        <v>4.3792234504300005</v>
      </c>
      <c r="M24" s="202">
        <v>8.6326301516299999</v>
      </c>
      <c r="N24" s="149">
        <v>4.2534067011999994</v>
      </c>
      <c r="O24" s="150">
        <v>197.12696210517308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2977.8155782444201</v>
      </c>
      <c r="C25" s="151">
        <v>3639.3470484362301</v>
      </c>
      <c r="D25" s="151">
        <v>661.53147019181006</v>
      </c>
      <c r="E25" s="151">
        <v>122.2153270680993</v>
      </c>
      <c r="F25" s="151">
        <v>100</v>
      </c>
      <c r="G25" s="152" t="s">
        <v>1</v>
      </c>
      <c r="H25" s="153">
        <v>2344.5940163720602</v>
      </c>
      <c r="I25" s="151">
        <v>2818.0678263691102</v>
      </c>
      <c r="J25" s="151">
        <v>473.47380999705001</v>
      </c>
      <c r="K25" s="152">
        <v>120.19427699170222</v>
      </c>
      <c r="L25" s="153">
        <v>633.22156187235998</v>
      </c>
      <c r="M25" s="151">
        <v>821.27922206712003</v>
      </c>
      <c r="N25" s="151">
        <v>188.05766019476005</v>
      </c>
      <c r="O25" s="152">
        <v>129.69855600600462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43.097786520609986</v>
      </c>
      <c r="C26" s="155">
        <v>52.559004064119989</v>
      </c>
      <c r="D26" s="156">
        <v>9.4612175435100028</v>
      </c>
      <c r="E26" s="156">
        <v>121.95290827519764</v>
      </c>
      <c r="F26" s="157">
        <v>1.4441877447962475</v>
      </c>
      <c r="G26" s="205">
        <v>-3.1076094049153902E-3</v>
      </c>
      <c r="H26" s="158">
        <v>39.355678069500016</v>
      </c>
      <c r="I26" s="155">
        <v>46.289621514849983</v>
      </c>
      <c r="J26" s="157">
        <v>6.9339434453499678</v>
      </c>
      <c r="K26" s="143">
        <v>117.618660852711</v>
      </c>
      <c r="L26" s="158">
        <v>3.7415457673499999</v>
      </c>
      <c r="M26" s="155">
        <v>6.2693825492700004</v>
      </c>
      <c r="N26" s="110">
        <v>2.5278367819200005</v>
      </c>
      <c r="O26" s="143">
        <v>167.56129522666177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217.48437675122</v>
      </c>
      <c r="C27" s="155">
        <v>246.29824316845</v>
      </c>
      <c r="D27" s="156">
        <v>28.813866417230003</v>
      </c>
      <c r="E27" s="156">
        <v>113.24870634279635</v>
      </c>
      <c r="F27" s="157">
        <v>6.7676492483529556</v>
      </c>
      <c r="G27" s="143">
        <v>-0.5358378560915229</v>
      </c>
      <c r="H27" s="158">
        <v>217.48437675122</v>
      </c>
      <c r="I27" s="155">
        <v>246.29824316845</v>
      </c>
      <c r="J27" s="157">
        <v>28.813866417230003</v>
      </c>
      <c r="K27" s="143">
        <v>113.24870634279635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1499.99251582331</v>
      </c>
      <c r="C28" s="155">
        <v>2027.6784357010899</v>
      </c>
      <c r="D28" s="156">
        <v>527.68591987777995</v>
      </c>
      <c r="E28" s="156">
        <v>135.17923685026827</v>
      </c>
      <c r="F28" s="157">
        <v>55.715445894953909</v>
      </c>
      <c r="G28" s="143">
        <v>5.3432023355446603</v>
      </c>
      <c r="H28" s="158">
        <v>1054.9861847484899</v>
      </c>
      <c r="I28" s="155">
        <v>1402.4101528039901</v>
      </c>
      <c r="J28" s="157">
        <v>347.42396805550015</v>
      </c>
      <c r="K28" s="143">
        <v>132.93161304650889</v>
      </c>
      <c r="L28" s="158">
        <v>445.00538200132002</v>
      </c>
      <c r="M28" s="155">
        <v>625.26828289709999</v>
      </c>
      <c r="N28" s="110">
        <v>180.26290089577998</v>
      </c>
      <c r="O28" s="143">
        <v>140.50802713555615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444.98726365124998</v>
      </c>
      <c r="C29" s="155">
        <v>536.59846578365</v>
      </c>
      <c r="D29" s="156">
        <v>91.611202132400024</v>
      </c>
      <c r="E29" s="156">
        <v>120.58737622751346</v>
      </c>
      <c r="F29" s="157">
        <v>14.744360970306964</v>
      </c>
      <c r="G29" s="143">
        <v>-0.19905147276963397</v>
      </c>
      <c r="H29" s="158">
        <v>353.13582647851001</v>
      </c>
      <c r="I29" s="155">
        <v>418.22327122508</v>
      </c>
      <c r="J29" s="157">
        <v>65.087444746569986</v>
      </c>
      <c r="K29" s="143">
        <v>118.43127767454963</v>
      </c>
      <c r="L29" s="158">
        <v>91.851445983630001</v>
      </c>
      <c r="M29" s="155">
        <v>118.37519455857</v>
      </c>
      <c r="N29" s="110">
        <v>26.523748574940001</v>
      </c>
      <c r="O29" s="143">
        <v>128.87678935361248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95.083758983509995</v>
      </c>
      <c r="C30" s="155">
        <v>102.96603303662</v>
      </c>
      <c r="D30" s="156">
        <v>7.8822740531100095</v>
      </c>
      <c r="E30" s="156">
        <v>108.28982166605026</v>
      </c>
      <c r="F30" s="157">
        <v>2.8292446877486688</v>
      </c>
      <c r="G30" s="143">
        <v>-0.36382608796293248</v>
      </c>
      <c r="H30" s="158">
        <v>51.990773042859999</v>
      </c>
      <c r="I30" s="155">
        <v>78.665981008830002</v>
      </c>
      <c r="J30" s="157">
        <v>26.675207965970003</v>
      </c>
      <c r="K30" s="143">
        <v>151.30758095091136</v>
      </c>
      <c r="L30" s="158">
        <v>43.092985940650003</v>
      </c>
      <c r="M30" s="155">
        <v>24.300052027789999</v>
      </c>
      <c r="N30" s="110">
        <v>-18.792933912860004</v>
      </c>
      <c r="O30" s="143">
        <v>56.389807986982731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6.1069916179499995</v>
      </c>
      <c r="C31" s="155">
        <v>7.1677100226699997</v>
      </c>
      <c r="D31" s="156">
        <v>1.0607184047200002</v>
      </c>
      <c r="E31" s="156">
        <v>117.36891862766406</v>
      </c>
      <c r="F31" s="157">
        <v>0.19695043993536837</v>
      </c>
      <c r="G31" s="143">
        <v>-8.1324961123500072E-3</v>
      </c>
      <c r="H31" s="158">
        <v>4.6972495144900002</v>
      </c>
      <c r="I31" s="155">
        <v>5.5178419772699998</v>
      </c>
      <c r="J31" s="157">
        <v>0.82059246277999964</v>
      </c>
      <c r="K31" s="143">
        <v>117.46963750272685</v>
      </c>
      <c r="L31" s="158">
        <v>1.40974210346</v>
      </c>
      <c r="M31" s="155">
        <v>1.6498680454000001</v>
      </c>
      <c r="N31" s="110">
        <v>0.24012594194000014</v>
      </c>
      <c r="O31" s="143">
        <v>117.03332413429712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5.2645009216400007</v>
      </c>
      <c r="C32" s="155">
        <v>6.0001255563800004</v>
      </c>
      <c r="D32" s="156">
        <v>0.73562463473999973</v>
      </c>
      <c r="E32" s="156">
        <v>113.97330242105528</v>
      </c>
      <c r="F32" s="157">
        <v>0.16486818862076261</v>
      </c>
      <c r="G32" s="143">
        <v>-1.1922508563503686E-2</v>
      </c>
      <c r="H32" s="158">
        <v>4.3726019999999997E-2</v>
      </c>
      <c r="I32" s="155">
        <v>5.8366843370300003</v>
      </c>
      <c r="J32" s="157" t="s">
        <v>1</v>
      </c>
      <c r="K32" s="143" t="s">
        <v>1</v>
      </c>
      <c r="L32" s="158">
        <v>5.2207749016400005</v>
      </c>
      <c r="M32" s="155">
        <v>0.16344121935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139.43366393632999</v>
      </c>
      <c r="C33" s="155">
        <v>150.30167546665001</v>
      </c>
      <c r="D33" s="156">
        <v>10.868011530320018</v>
      </c>
      <c r="E33" s="156">
        <v>107.79439571729444</v>
      </c>
      <c r="F33" s="157">
        <v>4.1299077407644393</v>
      </c>
      <c r="G33" s="143">
        <v>-0.55250660870086676</v>
      </c>
      <c r="H33" s="158">
        <v>130.96160012566</v>
      </c>
      <c r="I33" s="155">
        <v>138.13522618088001</v>
      </c>
      <c r="J33" s="157">
        <v>7.1736260552200122</v>
      </c>
      <c r="K33" s="143">
        <v>105.47765608265078</v>
      </c>
      <c r="L33" s="158">
        <v>8.4724705326999992</v>
      </c>
      <c r="M33" s="155">
        <v>12.16644928577</v>
      </c>
      <c r="N33" s="157">
        <v>3.6939787530700006</v>
      </c>
      <c r="O33" s="143">
        <v>143.59978283563066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10.16594912757</v>
      </c>
      <c r="C34" s="155">
        <v>10.125568521350001</v>
      </c>
      <c r="D34" s="156">
        <v>-4.0380606219999393E-2</v>
      </c>
      <c r="E34" s="156">
        <v>99.602785674871342</v>
      </c>
      <c r="F34" s="157">
        <v>0.27822486799385615</v>
      </c>
      <c r="G34" s="143">
        <v>-6.3164612329951075E-2</v>
      </c>
      <c r="H34" s="158">
        <v>9.9524105670300003</v>
      </c>
      <c r="I34" s="155">
        <v>9.8259922114199991</v>
      </c>
      <c r="J34" s="157">
        <v>-0.12641835561000114</v>
      </c>
      <c r="K34" s="143">
        <v>98.729771498487054</v>
      </c>
      <c r="L34" s="158">
        <v>0.21353856054000001</v>
      </c>
      <c r="M34" s="155">
        <v>0.29957630993000001</v>
      </c>
      <c r="N34" s="110">
        <v>8.6037749390000001E-2</v>
      </c>
      <c r="O34" s="143">
        <v>140.29143456452374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47.275093449220002</v>
      </c>
      <c r="C35" s="155">
        <v>45.920405263719999</v>
      </c>
      <c r="D35" s="156">
        <v>-1.3546881855000024</v>
      </c>
      <c r="E35" s="156">
        <v>97.134456884881416</v>
      </c>
      <c r="F35" s="157">
        <v>1.2617759354236708</v>
      </c>
      <c r="G35" s="143">
        <v>-0.32580033338916037</v>
      </c>
      <c r="H35" s="158">
        <v>27.93843633338</v>
      </c>
      <c r="I35" s="155">
        <v>27.414715484839999</v>
      </c>
      <c r="J35" s="170">
        <v>-0.52372084854000178</v>
      </c>
      <c r="K35" s="143">
        <v>98.125446813520213</v>
      </c>
      <c r="L35" s="158">
        <v>19.3364961895</v>
      </c>
      <c r="M35" s="155">
        <v>18.505689778880001</v>
      </c>
      <c r="N35" s="110">
        <v>-0.83080641061999927</v>
      </c>
      <c r="O35" s="143">
        <v>95.703428364280711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329.16920903264003</v>
      </c>
      <c r="C36" s="155">
        <v>310.09792281141</v>
      </c>
      <c r="D36" s="156">
        <v>-19.071286221230025</v>
      </c>
      <c r="E36" s="156">
        <v>94.206236276692906</v>
      </c>
      <c r="F36" s="157">
        <v>8.5207021667431846</v>
      </c>
      <c r="G36" s="143">
        <v>-2.5333473666635395</v>
      </c>
      <c r="H36" s="158">
        <v>323.28919766217001</v>
      </c>
      <c r="I36" s="155">
        <v>300.10307220035003</v>
      </c>
      <c r="J36" s="157">
        <v>-23.186125461819984</v>
      </c>
      <c r="K36" s="143">
        <v>92.828054376858901</v>
      </c>
      <c r="L36" s="158">
        <v>5.8800113704700001</v>
      </c>
      <c r="M36" s="155">
        <v>9.9948506110600004</v>
      </c>
      <c r="N36" s="110">
        <v>4.1148392405900003</v>
      </c>
      <c r="O36" s="143">
        <v>169.98012386940493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139.75446842917</v>
      </c>
      <c r="C37" s="155">
        <v>143.63345904011999</v>
      </c>
      <c r="D37" s="156">
        <v>3.8789906109499839</v>
      </c>
      <c r="E37" s="156">
        <v>102.77557537483383</v>
      </c>
      <c r="F37" s="157">
        <v>3.9466821143599651</v>
      </c>
      <c r="G37" s="143">
        <v>-0.74650538355629781</v>
      </c>
      <c r="H37" s="158">
        <v>130.75855705875</v>
      </c>
      <c r="I37" s="155">
        <v>139.34702425611999</v>
      </c>
      <c r="J37" s="172">
        <v>8.5884671973699938</v>
      </c>
      <c r="K37" s="173">
        <v>106.56818749805505</v>
      </c>
      <c r="L37" s="158">
        <v>8.99591137042</v>
      </c>
      <c r="M37" s="155">
        <v>4.2864347839999999</v>
      </c>
      <c r="N37" s="174">
        <v>-4.7094765864200001</v>
      </c>
      <c r="O37" s="173">
        <v>47.648699586953299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-5.58512600182</v>
      </c>
      <c r="C38" s="175">
        <v>-5.3078925983800005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-7.4044417753099996</v>
      </c>
      <c r="I38" s="175">
        <v>-8.5910524119500007</v>
      </c>
      <c r="J38" s="175" t="s">
        <v>1</v>
      </c>
      <c r="K38" s="79" t="s">
        <v>1</v>
      </c>
      <c r="L38" s="176">
        <v>1.8193157734899998</v>
      </c>
      <c r="M38" s="175">
        <v>3.2831598135700002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2.5702007928699997</v>
      </c>
      <c r="C39" s="71">
        <v>3.6587833047</v>
      </c>
      <c r="D39" s="68">
        <v>1.0885825118300003</v>
      </c>
      <c r="E39" s="68" t="s">
        <v>1</v>
      </c>
      <c r="F39" s="68" t="s">
        <v>1</v>
      </c>
      <c r="G39" s="66" t="s">
        <v>1</v>
      </c>
      <c r="H39" s="72">
        <v>0.60657259439</v>
      </c>
      <c r="I39" s="71">
        <v>0.23293954653000001</v>
      </c>
      <c r="J39" s="68">
        <v>-0.37363304785999996</v>
      </c>
      <c r="K39" s="66" t="s">
        <v>1</v>
      </c>
      <c r="L39" s="72">
        <v>1.9636281984799999</v>
      </c>
      <c r="M39" s="71">
        <v>3.4258437581700001</v>
      </c>
      <c r="N39" s="68">
        <v>1.4622155596900002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8.1553267946899997</v>
      </c>
      <c r="C40" s="71">
        <v>8.9666759030800005</v>
      </c>
      <c r="D40" s="68">
        <v>0.81134910839000085</v>
      </c>
      <c r="E40" s="68" t="s">
        <v>1</v>
      </c>
      <c r="F40" s="69" t="s">
        <v>1</v>
      </c>
      <c r="G40" s="70" t="s">
        <v>1</v>
      </c>
      <c r="H40" s="74">
        <v>8.0110143696999998</v>
      </c>
      <c r="I40" s="75">
        <v>8.8239919584800006</v>
      </c>
      <c r="J40" s="68">
        <v>0.81297758878000081</v>
      </c>
      <c r="K40" s="66" t="s">
        <v>1</v>
      </c>
      <c r="L40" s="74">
        <v>0.14431242498999999</v>
      </c>
      <c r="M40" s="75">
        <v>0.1426839446</v>
      </c>
      <c r="N40" s="207">
        <v>-1.6284803899999922E-3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802.89191507273995</v>
      </c>
      <c r="C41" s="82">
        <v>921.15873116897001</v>
      </c>
      <c r="D41" s="82">
        <v>118.26681609623006</v>
      </c>
      <c r="E41" s="82" t="s">
        <v>1</v>
      </c>
      <c r="F41" s="82" t="s">
        <v>1</v>
      </c>
      <c r="G41" s="83" t="s">
        <v>1</v>
      </c>
      <c r="H41" s="176">
        <v>795.23663992855006</v>
      </c>
      <c r="I41" s="175">
        <v>892.27044248477</v>
      </c>
      <c r="J41" s="175">
        <v>97.033802556219939</v>
      </c>
      <c r="K41" s="79" t="s">
        <v>1</v>
      </c>
      <c r="L41" s="84">
        <v>7.65527514419</v>
      </c>
      <c r="M41" s="82">
        <v>28.888288684199999</v>
      </c>
      <c r="N41" s="82">
        <v>21.233013540009999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1733.26699881526</v>
      </c>
      <c r="C42" s="182">
        <v>1416.0155442847999</v>
      </c>
      <c r="D42" s="183">
        <v>-317.25145453046002</v>
      </c>
      <c r="E42" s="183" t="s">
        <v>1</v>
      </c>
      <c r="F42" s="183" t="s">
        <v>1</v>
      </c>
      <c r="G42" s="184" t="s">
        <v>1</v>
      </c>
      <c r="H42" s="185">
        <v>1718.9842294954699</v>
      </c>
      <c r="I42" s="186">
        <v>1320.4252618225601</v>
      </c>
      <c r="J42" s="183">
        <v>-398.55896767290983</v>
      </c>
      <c r="K42" s="184" t="s">
        <v>1</v>
      </c>
      <c r="L42" s="185">
        <v>14.282769319790001</v>
      </c>
      <c r="M42" s="186">
        <v>95.590282462240012</v>
      </c>
      <c r="N42" s="183">
        <v>81.307513142450006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377.42935750147996</v>
      </c>
      <c r="C43" s="77">
        <v>382.30301023219999</v>
      </c>
      <c r="D43" s="187">
        <v>4.873652730720039</v>
      </c>
      <c r="E43" s="187" t="s">
        <v>1</v>
      </c>
      <c r="F43" s="187" t="s">
        <v>1</v>
      </c>
      <c r="G43" s="188" t="s">
        <v>1</v>
      </c>
      <c r="H43" s="76">
        <v>377.42935750147996</v>
      </c>
      <c r="I43" s="77">
        <v>382.30301023219999</v>
      </c>
      <c r="J43" s="187">
        <v>4.873652730720039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1355.8376413137801</v>
      </c>
      <c r="C44" s="77">
        <v>1033.7125340525999</v>
      </c>
      <c r="D44" s="195">
        <v>-322.12510726118012</v>
      </c>
      <c r="E44" s="195" t="s">
        <v>1</v>
      </c>
      <c r="F44" s="195" t="s">
        <v>1</v>
      </c>
      <c r="G44" s="196" t="s">
        <v>1</v>
      </c>
      <c r="H44" s="197">
        <v>1341.55487199399</v>
      </c>
      <c r="I44" s="198">
        <v>938.12225159035995</v>
      </c>
      <c r="J44" s="195">
        <v>-403.43262040363004</v>
      </c>
      <c r="K44" s="196" t="s">
        <v>1</v>
      </c>
      <c r="L44" s="197">
        <v>14.282769319790001</v>
      </c>
      <c r="M44" s="198">
        <v>95.590282462240012</v>
      </c>
      <c r="N44" s="195">
        <v>81.307513142450006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951.94699763751998</v>
      </c>
      <c r="C45" s="186">
        <v>450.93118696720001</v>
      </c>
      <c r="D45" s="183">
        <v>-501.01581067031998</v>
      </c>
      <c r="E45" s="183" t="s">
        <v>1</v>
      </c>
      <c r="F45" s="183" t="s">
        <v>1</v>
      </c>
      <c r="G45" s="184" t="s">
        <v>1</v>
      </c>
      <c r="H45" s="185">
        <v>951.94699763751998</v>
      </c>
      <c r="I45" s="186">
        <v>450.93118696720001</v>
      </c>
      <c r="J45" s="183">
        <v>-501.01581067031998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244.65192445386</v>
      </c>
      <c r="C46" s="77">
        <v>364.86462735040004</v>
      </c>
      <c r="D46" s="187">
        <v>120.21270289654004</v>
      </c>
      <c r="E46" s="187" t="s">
        <v>1</v>
      </c>
      <c r="F46" s="187" t="s">
        <v>1</v>
      </c>
      <c r="G46" s="188" t="s">
        <v>1</v>
      </c>
      <c r="H46" s="76">
        <v>244.65192445386</v>
      </c>
      <c r="I46" s="77">
        <v>364.86462735040004</v>
      </c>
      <c r="J46" s="187">
        <v>120.21270289654004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707.29507318365995</v>
      </c>
      <c r="C47" s="192">
        <v>86.066559616800006</v>
      </c>
      <c r="D47" s="193">
        <v>-621.22851356685999</v>
      </c>
      <c r="E47" s="193" t="s">
        <v>1</v>
      </c>
      <c r="F47" s="193" t="s">
        <v>1</v>
      </c>
      <c r="G47" s="194" t="s">
        <v>1</v>
      </c>
      <c r="H47" s="191">
        <v>707.29507318365995</v>
      </c>
      <c r="I47" s="192">
        <v>86.066559616800006</v>
      </c>
      <c r="J47" s="193">
        <v>-621.22851356685999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C770-A361-454A-B854-179A55134802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2348.4924303156199</v>
      </c>
      <c r="C6" s="88">
        <v>2973.7580488542203</v>
      </c>
      <c r="D6" s="88">
        <v>625.26561853860039</v>
      </c>
      <c r="E6" s="88">
        <v>126.62412748141452</v>
      </c>
      <c r="F6" s="88">
        <v>100</v>
      </c>
      <c r="G6" s="89" t="s">
        <v>1</v>
      </c>
      <c r="H6" s="87">
        <v>1670.9550978418702</v>
      </c>
      <c r="I6" s="90">
        <v>2103.5815391108899</v>
      </c>
      <c r="J6" s="90">
        <v>432.62644126901978</v>
      </c>
      <c r="K6" s="91">
        <v>125.89096749683941</v>
      </c>
      <c r="L6" s="87">
        <v>677.53733247374998</v>
      </c>
      <c r="M6" s="88">
        <v>870.17650974332992</v>
      </c>
      <c r="N6" s="88">
        <v>192.63917726957993</v>
      </c>
      <c r="O6" s="89">
        <v>128.43226019239958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1328.6710436593701</v>
      </c>
      <c r="C7" s="97">
        <v>1640.4068250365401</v>
      </c>
      <c r="D7" s="98">
        <v>311.73578137717004</v>
      </c>
      <c r="E7" s="98">
        <v>123.4622243680874</v>
      </c>
      <c r="F7" s="98">
        <v>55.162753596197369</v>
      </c>
      <c r="G7" s="99">
        <v>-1.4127340020661023</v>
      </c>
      <c r="H7" s="96">
        <v>1245.3438593844598</v>
      </c>
      <c r="I7" s="100">
        <v>1532.04892517134</v>
      </c>
      <c r="J7" s="101">
        <v>286.70506578688014</v>
      </c>
      <c r="K7" s="102">
        <v>123.02216079730708</v>
      </c>
      <c r="L7" s="96">
        <v>83.32718427491001</v>
      </c>
      <c r="M7" s="100">
        <v>108.3578998652</v>
      </c>
      <c r="N7" s="101">
        <v>25.030715590289986</v>
      </c>
      <c r="O7" s="102">
        <v>130.03907525269253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258.8923310349</v>
      </c>
      <c r="C8" s="57">
        <v>398.76088125042997</v>
      </c>
      <c r="D8" s="58">
        <v>139.86855021552998</v>
      </c>
      <c r="E8" s="58">
        <v>154.02576030599954</v>
      </c>
      <c r="F8" s="58">
        <v>13.409324992128102</v>
      </c>
      <c r="G8" s="59">
        <v>2.3855580983976079</v>
      </c>
      <c r="H8" s="56">
        <v>177.88630739961999</v>
      </c>
      <c r="I8" s="60">
        <v>292.99868431094001</v>
      </c>
      <c r="J8" s="58">
        <v>115.11237691132001</v>
      </c>
      <c r="K8" s="59">
        <v>164.71120717162398</v>
      </c>
      <c r="L8" s="56">
        <v>81.006023635280002</v>
      </c>
      <c r="M8" s="60">
        <v>105.76219693949001</v>
      </c>
      <c r="N8" s="58">
        <v>105.76219693949001</v>
      </c>
      <c r="O8" s="85">
        <v>130.56090423061838</v>
      </c>
      <c r="P8" s="107"/>
      <c r="Q8" s="107"/>
    </row>
    <row r="9" spans="1:22" s="108" customFormat="1" ht="27.75" x14ac:dyDescent="0.4">
      <c r="A9" s="106" t="s">
        <v>10</v>
      </c>
      <c r="B9" s="56">
        <v>207.02974910924999</v>
      </c>
      <c r="C9" s="57">
        <v>224.28494059981</v>
      </c>
      <c r="D9" s="58">
        <v>17.255191490560009</v>
      </c>
      <c r="E9" s="58">
        <v>108.33464348230186</v>
      </c>
      <c r="F9" s="58">
        <v>7.5421381603734128</v>
      </c>
      <c r="G9" s="59">
        <v>-1.2732936646049096</v>
      </c>
      <c r="H9" s="56">
        <v>207.02974910924999</v>
      </c>
      <c r="I9" s="60">
        <v>224.28494059981</v>
      </c>
      <c r="J9" s="58">
        <v>17.255191490560009</v>
      </c>
      <c r="K9" s="59">
        <v>108.33464348230186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39.092791254710001</v>
      </c>
      <c r="C10" s="57">
        <v>34.936904401230002</v>
      </c>
      <c r="D10" s="58">
        <v>-4.1558868534799984</v>
      </c>
      <c r="E10" s="58">
        <v>89.36917339464911</v>
      </c>
      <c r="F10" s="58">
        <v>1.1748401795731527</v>
      </c>
      <c r="G10" s="59">
        <v>-0.48975071925534497</v>
      </c>
      <c r="H10" s="56">
        <v>39.092791254710001</v>
      </c>
      <c r="I10" s="60">
        <v>34.936904401230002</v>
      </c>
      <c r="J10" s="58">
        <v>-4.1558868534799984</v>
      </c>
      <c r="K10" s="59">
        <v>89.36917339464911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170.18748965437999</v>
      </c>
      <c r="C11" s="13">
        <v>232.55345818633003</v>
      </c>
      <c r="D11" s="23">
        <v>62.365968531950045</v>
      </c>
      <c r="E11" s="23">
        <v>136.64544829858178</v>
      </c>
      <c r="F11" s="23">
        <v>7.8201875998597847</v>
      </c>
      <c r="G11" s="24">
        <v>0.57351788708970552</v>
      </c>
      <c r="H11" s="25">
        <v>170.18748965437999</v>
      </c>
      <c r="I11" s="112">
        <v>232.55345818633003</v>
      </c>
      <c r="J11" s="113">
        <v>62.365968531950045</v>
      </c>
      <c r="K11" s="114">
        <v>136.64544829858178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82.922730454619995</v>
      </c>
      <c r="C12" s="15">
        <v>97.975030458950002</v>
      </c>
      <c r="D12" s="16">
        <v>15.052300004330007</v>
      </c>
      <c r="E12" s="16">
        <v>118.15220015284889</v>
      </c>
      <c r="F12" s="16">
        <v>3.2946537293677767</v>
      </c>
      <c r="G12" s="17">
        <v>-0.23623823282074108</v>
      </c>
      <c r="H12" s="18">
        <v>82.922730454619995</v>
      </c>
      <c r="I12" s="19">
        <v>97.975030458950002</v>
      </c>
      <c r="J12" s="16">
        <v>15.052300004330007</v>
      </c>
      <c r="K12" s="17">
        <v>118.15220015284889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87.264759199759993</v>
      </c>
      <c r="C13" s="15">
        <v>134.57842772738002</v>
      </c>
      <c r="D13" s="16">
        <v>47.313668527620024</v>
      </c>
      <c r="E13" s="16">
        <v>154.21852871823447</v>
      </c>
      <c r="F13" s="16">
        <v>4.5255338704920076</v>
      </c>
      <c r="G13" s="17">
        <v>0.80975611991044616</v>
      </c>
      <c r="H13" s="18">
        <v>87.264759199759993</v>
      </c>
      <c r="I13" s="19">
        <v>134.57842772738002</v>
      </c>
      <c r="J13" s="16">
        <v>47.313668527620024</v>
      </c>
      <c r="K13" s="17">
        <v>154.21852871823447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606.29409245264003</v>
      </c>
      <c r="C14" s="44">
        <v>696.37463751137</v>
      </c>
      <c r="D14" s="113">
        <v>90.080545058729967</v>
      </c>
      <c r="E14" s="113">
        <v>114.85756601954134</v>
      </c>
      <c r="F14" s="113">
        <v>23.417326698104475</v>
      </c>
      <c r="G14" s="114">
        <v>-2.3989835708265836</v>
      </c>
      <c r="H14" s="120">
        <v>606.29409245264003</v>
      </c>
      <c r="I14" s="112">
        <v>696.37463751137</v>
      </c>
      <c r="J14" s="113">
        <v>90.080545058729967</v>
      </c>
      <c r="K14" s="114">
        <v>114.85756601954134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222.06126594404</v>
      </c>
      <c r="C15" s="15">
        <v>255.76622324138</v>
      </c>
      <c r="D15" s="16">
        <v>33.704957297340002</v>
      </c>
      <c r="E15" s="16">
        <v>115.17822442110806</v>
      </c>
      <c r="F15" s="16">
        <v>8.6007744759169604</v>
      </c>
      <c r="G15" s="17">
        <v>-0.85470696730815554</v>
      </c>
      <c r="H15" s="18">
        <v>222.06126594404</v>
      </c>
      <c r="I15" s="19">
        <v>255.76622324138</v>
      </c>
      <c r="J15" s="16">
        <v>33.704957297340002</v>
      </c>
      <c r="K15" s="17">
        <v>115.17822442110806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347.00228626026001</v>
      </c>
      <c r="C16" s="15">
        <v>403.94049135892999</v>
      </c>
      <c r="D16" s="16">
        <v>56.938205098669982</v>
      </c>
      <c r="E16" s="16">
        <v>116.40859652894764</v>
      </c>
      <c r="F16" s="16">
        <v>13.583502246074358</v>
      </c>
      <c r="G16" s="17">
        <v>-1.19203127410929</v>
      </c>
      <c r="H16" s="18">
        <v>347.00228626026001</v>
      </c>
      <c r="I16" s="15">
        <v>403.94049135892999</v>
      </c>
      <c r="J16" s="16">
        <v>56.938205098669982</v>
      </c>
      <c r="K16" s="17">
        <v>116.40859652894764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-124.94095563801</v>
      </c>
      <c r="C17" s="15">
        <v>-148.17430234582</v>
      </c>
      <c r="D17" s="16">
        <v>23.23334670781</v>
      </c>
      <c r="E17" s="16">
        <v>118.59546102330425</v>
      </c>
      <c r="F17" s="16" t="s">
        <v>1</v>
      </c>
      <c r="G17" s="17" t="s">
        <v>1</v>
      </c>
      <c r="H17" s="18">
        <v>-124.94095563801</v>
      </c>
      <c r="I17" s="15">
        <v>-148.17430234582</v>
      </c>
      <c r="J17" s="16">
        <v>23.23334670781</v>
      </c>
      <c r="K17" s="17">
        <v>118.59546102330425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384.2328265086</v>
      </c>
      <c r="C18" s="15">
        <v>440.60841426998996</v>
      </c>
      <c r="D18" s="16">
        <v>56.375587761389966</v>
      </c>
      <c r="E18" s="16">
        <v>114.67224658383741</v>
      </c>
      <c r="F18" s="16">
        <v>14.816552222187513</v>
      </c>
      <c r="G18" s="17">
        <v>-1.5442766035184281</v>
      </c>
      <c r="H18" s="18">
        <v>384.2328265086</v>
      </c>
      <c r="I18" s="15">
        <v>440.60841426998996</v>
      </c>
      <c r="J18" s="16">
        <v>56.375587761389966</v>
      </c>
      <c r="K18" s="17">
        <v>114.67224658383741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39.659607087199994</v>
      </c>
      <c r="C19" s="47">
        <v>44.33616662771</v>
      </c>
      <c r="D19" s="48">
        <v>4.6765595405100058</v>
      </c>
      <c r="E19" s="48">
        <v>111.79174450777489</v>
      </c>
      <c r="F19" s="48">
        <v>1.490913715888641</v>
      </c>
      <c r="G19" s="49">
        <v>-0.19781248885667457</v>
      </c>
      <c r="H19" s="46">
        <v>39.659266006290004</v>
      </c>
      <c r="I19" s="50">
        <v>44.335969662499998</v>
      </c>
      <c r="J19" s="48">
        <v>4.6767036562099946</v>
      </c>
      <c r="K19" s="49">
        <v>111.79220930480223</v>
      </c>
      <c r="L19" s="53">
        <v>3.4108090999999995E-4</v>
      </c>
      <c r="M19" s="201">
        <v>1.9696520999999998E-4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722.78976551163998</v>
      </c>
      <c r="C20" s="133">
        <v>932.30455012560003</v>
      </c>
      <c r="D20" s="134">
        <v>209.51478461396005</v>
      </c>
      <c r="E20" s="134">
        <v>128.98696060889174</v>
      </c>
      <c r="F20" s="134">
        <v>31.351055963843933</v>
      </c>
      <c r="G20" s="135">
        <v>0.57430079182481819</v>
      </c>
      <c r="H20" s="132">
        <v>156.22517489118999</v>
      </c>
      <c r="I20" s="136">
        <v>211.79487922614999</v>
      </c>
      <c r="J20" s="134">
        <v>55.569704334959994</v>
      </c>
      <c r="K20" s="135">
        <v>135.57026220240368</v>
      </c>
      <c r="L20" s="132">
        <v>566.56459062044996</v>
      </c>
      <c r="M20" s="137">
        <v>720.50967089944993</v>
      </c>
      <c r="N20" s="138">
        <v>153.94508027899997</v>
      </c>
      <c r="O20" s="139">
        <v>127.17167342039737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2.8300375675373455</v>
      </c>
      <c r="G21" s="135">
        <v>1.1846102288302456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0.82415818348000003</v>
      </c>
      <c r="C22" s="57">
        <v>7.0621159642900002</v>
      </c>
      <c r="D22" s="58">
        <v>6.2379577808100004</v>
      </c>
      <c r="E22" s="58">
        <v>856.88841121133839</v>
      </c>
      <c r="F22" s="58">
        <v>0.23748118872720703</v>
      </c>
      <c r="G22" s="59">
        <v>0.20238811485388655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0.82415818348000003</v>
      </c>
      <c r="M22" s="57">
        <v>7.0621159642900002</v>
      </c>
      <c r="N22" s="110">
        <v>6.2379577808100004</v>
      </c>
      <c r="O22" s="129">
        <v>856.88841121133839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544.10420114793999</v>
      </c>
      <c r="C23" s="57">
        <v>693.40974722068006</v>
      </c>
      <c r="D23" s="58">
        <v>149.30554607274007</v>
      </c>
      <c r="E23" s="58">
        <v>127.44061629330159</v>
      </c>
      <c r="F23" s="58">
        <v>23.317624898496657</v>
      </c>
      <c r="G23" s="59">
        <v>0.14939177479795873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544.10420114793999</v>
      </c>
      <c r="M23" s="57">
        <v>693.40974722068006</v>
      </c>
      <c r="N23" s="110">
        <v>149.30554607274007</v>
      </c>
      <c r="O23" s="129">
        <v>127.44061629330159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274.47072301416</v>
      </c>
      <c r="C24" s="146">
        <v>356.89640946275</v>
      </c>
      <c r="D24" s="134">
        <v>82.42568644859</v>
      </c>
      <c r="E24" s="134">
        <v>130.03077542967586</v>
      </c>
      <c r="F24" s="134">
        <v>12.001528153921637</v>
      </c>
      <c r="G24" s="135">
        <v>0.31442542064720236</v>
      </c>
      <c r="H24" s="145">
        <v>269.25309310866999</v>
      </c>
      <c r="I24" s="146">
        <v>346.85480879494003</v>
      </c>
      <c r="J24" s="134">
        <v>77.60171568627004</v>
      </c>
      <c r="K24" s="135">
        <v>128.82110463070896</v>
      </c>
      <c r="L24" s="203">
        <v>5.2176299054899999</v>
      </c>
      <c r="M24" s="202">
        <v>10.04160066781</v>
      </c>
      <c r="N24" s="149">
        <v>4.8239707623200001</v>
      </c>
      <c r="O24" s="150">
        <v>192.45521145998126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3350.3773599289502</v>
      </c>
      <c r="C25" s="151">
        <v>4079.0868179940098</v>
      </c>
      <c r="D25" s="151">
        <v>728.70945806505961</v>
      </c>
      <c r="E25" s="151">
        <v>121.75007110484155</v>
      </c>
      <c r="F25" s="151">
        <v>100</v>
      </c>
      <c r="G25" s="152" t="s">
        <v>1</v>
      </c>
      <c r="H25" s="153">
        <v>2657.7065407775499</v>
      </c>
      <c r="I25" s="151">
        <v>3164.8912453738599</v>
      </c>
      <c r="J25" s="151">
        <v>507.18470459630998</v>
      </c>
      <c r="K25" s="152">
        <v>119.08354804469595</v>
      </c>
      <c r="L25" s="153">
        <v>692.6708191514</v>
      </c>
      <c r="M25" s="151">
        <v>914.19557262014996</v>
      </c>
      <c r="N25" s="151">
        <v>221.52475346874996</v>
      </c>
      <c r="O25" s="152">
        <v>131.98124525299664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49.789280165660017</v>
      </c>
      <c r="C26" s="155">
        <v>59.22760394462</v>
      </c>
      <c r="D26" s="156">
        <v>9.4383237789599832</v>
      </c>
      <c r="E26" s="156">
        <v>118.95653792855927</v>
      </c>
      <c r="F26" s="157">
        <v>1.4519819407459098</v>
      </c>
      <c r="G26" s="205">
        <v>-3.4097829286796832E-2</v>
      </c>
      <c r="H26" s="158">
        <v>45.530531900980037</v>
      </c>
      <c r="I26" s="155">
        <v>52.164794153339997</v>
      </c>
      <c r="J26" s="157">
        <v>6.6342622523599601</v>
      </c>
      <c r="K26" s="143">
        <v>114.57101855692831</v>
      </c>
      <c r="L26" s="158">
        <v>4.2587482646799995</v>
      </c>
      <c r="M26" s="155">
        <v>7.0628097912800003</v>
      </c>
      <c r="N26" s="110">
        <v>2.8040615266000009</v>
      </c>
      <c r="O26" s="143">
        <v>165.84238730087742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243.57118542501999</v>
      </c>
      <c r="C27" s="155">
        <v>279.87466018934998</v>
      </c>
      <c r="D27" s="156">
        <v>36.303474764329991</v>
      </c>
      <c r="E27" s="156">
        <v>114.90466727457198</v>
      </c>
      <c r="F27" s="157">
        <v>6.8612087135469482</v>
      </c>
      <c r="G27" s="143">
        <v>-0.40875401776118281</v>
      </c>
      <c r="H27" s="158">
        <v>243.57118542501999</v>
      </c>
      <c r="I27" s="155">
        <v>279.87466018934998</v>
      </c>
      <c r="J27" s="157">
        <v>36.303474764329991</v>
      </c>
      <c r="K27" s="143">
        <v>114.90466727457198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1681.95722146602</v>
      </c>
      <c r="C28" s="155">
        <v>2266.7680183467901</v>
      </c>
      <c r="D28" s="156">
        <v>584.81079688077011</v>
      </c>
      <c r="E28" s="156">
        <v>134.76965938355079</v>
      </c>
      <c r="F28" s="157">
        <v>55.57047740066313</v>
      </c>
      <c r="G28" s="143">
        <v>5.3684541425520322</v>
      </c>
      <c r="H28" s="158">
        <v>1201.67377594246</v>
      </c>
      <c r="I28" s="155">
        <v>1568.9143819240901</v>
      </c>
      <c r="J28" s="157">
        <v>367.2406059816301</v>
      </c>
      <c r="K28" s="143">
        <v>130.56075728153485</v>
      </c>
      <c r="L28" s="158">
        <v>480.28344552355998</v>
      </c>
      <c r="M28" s="155">
        <v>697.85363642269999</v>
      </c>
      <c r="N28" s="110">
        <v>217.57019089914002</v>
      </c>
      <c r="O28" s="143">
        <v>145.30037271261045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516.09381158555004</v>
      </c>
      <c r="C29" s="155">
        <v>607.49860207547999</v>
      </c>
      <c r="D29" s="156">
        <v>91.404790489929951</v>
      </c>
      <c r="E29" s="156">
        <v>117.71088674927432</v>
      </c>
      <c r="F29" s="157">
        <v>14.893004958747905</v>
      </c>
      <c r="G29" s="143">
        <v>-0.51104527625292384</v>
      </c>
      <c r="H29" s="158">
        <v>411.62206021465005</v>
      </c>
      <c r="I29" s="155">
        <v>477.45987141062</v>
      </c>
      <c r="J29" s="157">
        <v>65.837811195969948</v>
      </c>
      <c r="K29" s="143">
        <v>115.99472369426394</v>
      </c>
      <c r="L29" s="158">
        <v>104.47175137089999</v>
      </c>
      <c r="M29" s="155">
        <v>130.03873066486</v>
      </c>
      <c r="N29" s="110">
        <v>25.566979293960003</v>
      </c>
      <c r="O29" s="143">
        <v>124.47262437784836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108.43827654755999</v>
      </c>
      <c r="C30" s="155">
        <v>111.08387513464</v>
      </c>
      <c r="D30" s="156">
        <v>2.6455985870800021</v>
      </c>
      <c r="E30" s="156">
        <v>102.43972762322507</v>
      </c>
      <c r="F30" s="157">
        <v>2.7232535146008043</v>
      </c>
      <c r="G30" s="143">
        <v>-0.51334537854177542</v>
      </c>
      <c r="H30" s="158">
        <v>57.827922466029996</v>
      </c>
      <c r="I30" s="155">
        <v>88.502421122490006</v>
      </c>
      <c r="J30" s="157">
        <v>30.67449865646001</v>
      </c>
      <c r="K30" s="143">
        <v>153.04444176509921</v>
      </c>
      <c r="L30" s="158">
        <v>50.610354081529998</v>
      </c>
      <c r="M30" s="155">
        <v>22.581454012150001</v>
      </c>
      <c r="N30" s="110">
        <v>-28.028900069379997</v>
      </c>
      <c r="O30" s="143">
        <v>44.618249411519116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6.9383939319899994</v>
      </c>
      <c r="C31" s="155">
        <v>8.1625098671400007</v>
      </c>
      <c r="D31" s="156">
        <v>1.2241159351500013</v>
      </c>
      <c r="E31" s="156">
        <v>117.64264103694258</v>
      </c>
      <c r="F31" s="157">
        <v>0.20010630396815415</v>
      </c>
      <c r="G31" s="143">
        <v>-6.9866048777060819E-3</v>
      </c>
      <c r="H31" s="158">
        <v>5.3530124409399997</v>
      </c>
      <c r="I31" s="155">
        <v>6.21353806696</v>
      </c>
      <c r="J31" s="157">
        <v>0.86052562602000027</v>
      </c>
      <c r="K31" s="143">
        <v>116.07553943717139</v>
      </c>
      <c r="L31" s="158">
        <v>1.5853814910499999</v>
      </c>
      <c r="M31" s="155">
        <v>1.94897180018</v>
      </c>
      <c r="N31" s="110">
        <v>0.36359030913000012</v>
      </c>
      <c r="O31" s="143">
        <v>122.93393174971368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5.34888230464</v>
      </c>
      <c r="C32" s="155">
        <v>6.2334541183300001</v>
      </c>
      <c r="D32" s="156">
        <v>0.88457181369000004</v>
      </c>
      <c r="E32" s="156">
        <v>116.53750752606129</v>
      </c>
      <c r="F32" s="157">
        <v>0.15281494109986735</v>
      </c>
      <c r="G32" s="143">
        <v>-6.8352036454228104E-3</v>
      </c>
      <c r="H32" s="158">
        <v>0.12596297168000001</v>
      </c>
      <c r="I32" s="155">
        <v>6.0571180306799999</v>
      </c>
      <c r="J32" s="157" t="s">
        <v>1</v>
      </c>
      <c r="K32" s="143" t="s">
        <v>1</v>
      </c>
      <c r="L32" s="158">
        <v>5.2229193329600001</v>
      </c>
      <c r="M32" s="155">
        <v>0.17633608765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156.22660977839999</v>
      </c>
      <c r="C33" s="155">
        <v>170.27380470025</v>
      </c>
      <c r="D33" s="156">
        <v>14.047194921850007</v>
      </c>
      <c r="E33" s="156">
        <v>108.99155076191904</v>
      </c>
      <c r="F33" s="157">
        <v>4.1743118569853408</v>
      </c>
      <c r="G33" s="143">
        <v>-0.48864377442786289</v>
      </c>
      <c r="H33" s="158">
        <v>146.61032879128001</v>
      </c>
      <c r="I33" s="155">
        <v>155.71950397085999</v>
      </c>
      <c r="J33" s="157">
        <v>9.109175179579978</v>
      </c>
      <c r="K33" s="143">
        <v>106.21318788019917</v>
      </c>
      <c r="L33" s="158">
        <v>9.6162809871200015</v>
      </c>
      <c r="M33" s="155">
        <v>14.55430072939</v>
      </c>
      <c r="N33" s="157">
        <v>4.938019742269999</v>
      </c>
      <c r="O33" s="143">
        <v>151.35061827835477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11.64593119599</v>
      </c>
      <c r="C34" s="155">
        <v>11.50835572834</v>
      </c>
      <c r="D34" s="156">
        <v>-0.1375754676500005</v>
      </c>
      <c r="E34" s="156">
        <v>98.818682118804119</v>
      </c>
      <c r="F34" s="157">
        <v>0.28213068860347312</v>
      </c>
      <c r="G34" s="143">
        <v>-6.5469893207913354E-2</v>
      </c>
      <c r="H34" s="158">
        <v>11.396255568639999</v>
      </c>
      <c r="I34" s="155">
        <v>11.15554683847</v>
      </c>
      <c r="J34" s="157">
        <v>-0.24070873016999883</v>
      </c>
      <c r="K34" s="143">
        <v>97.88782614850814</v>
      </c>
      <c r="L34" s="158">
        <v>0.24967562734999998</v>
      </c>
      <c r="M34" s="155">
        <v>0.35280888986999998</v>
      </c>
      <c r="N34" s="110">
        <v>0.10313326251999999</v>
      </c>
      <c r="O34" s="143">
        <v>141.30690032288408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52.45527335149</v>
      </c>
      <c r="C35" s="155">
        <v>51.323864972759999</v>
      </c>
      <c r="D35" s="156">
        <v>-1.1314083787300007</v>
      </c>
      <c r="E35" s="156">
        <v>97.843098879403968</v>
      </c>
      <c r="F35" s="157">
        <v>1.2582194805552032</v>
      </c>
      <c r="G35" s="143">
        <v>-0.30743321214931041</v>
      </c>
      <c r="H35" s="158">
        <v>31.119327543179999</v>
      </c>
      <c r="I35" s="155">
        <v>30.617193045280001</v>
      </c>
      <c r="J35" s="170">
        <v>-0.50213449789999842</v>
      </c>
      <c r="K35" s="143">
        <v>98.386422401951791</v>
      </c>
      <c r="L35" s="158">
        <v>21.335945808310001</v>
      </c>
      <c r="M35" s="155">
        <v>20.706671927479999</v>
      </c>
      <c r="N35" s="110">
        <v>-0.62927388083000224</v>
      </c>
      <c r="O35" s="143">
        <v>97.050639861557428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361.81316921808002</v>
      </c>
      <c r="C36" s="155">
        <v>345.51512446794999</v>
      </c>
      <c r="D36" s="156">
        <v>-16.298044750130032</v>
      </c>
      <c r="E36" s="156">
        <v>95.495452864429453</v>
      </c>
      <c r="F36" s="157">
        <v>8.4704037909608765</v>
      </c>
      <c r="G36" s="143">
        <v>-2.3287728494206963</v>
      </c>
      <c r="H36" s="158">
        <v>355.90963282134999</v>
      </c>
      <c r="I36" s="155">
        <v>331.94270217659999</v>
      </c>
      <c r="J36" s="157">
        <v>-23.966930644749993</v>
      </c>
      <c r="K36" s="143">
        <v>93.266006751556432</v>
      </c>
      <c r="L36" s="158">
        <v>5.9035363967299999</v>
      </c>
      <c r="M36" s="155">
        <v>13.57242229135</v>
      </c>
      <c r="N36" s="110">
        <v>7.6688858946199998</v>
      </c>
      <c r="O36" s="143">
        <v>229.90325424042166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156.09932495855</v>
      </c>
      <c r="C37" s="155">
        <v>161.61694444835999</v>
      </c>
      <c r="D37" s="156">
        <v>5.517619489809988</v>
      </c>
      <c r="E37" s="156">
        <v>103.53468504189567</v>
      </c>
      <c r="F37" s="157">
        <v>3.9620864095223904</v>
      </c>
      <c r="G37" s="143">
        <v>-0.69707010298043759</v>
      </c>
      <c r="H37" s="158">
        <v>146.96654469134</v>
      </c>
      <c r="I37" s="155">
        <v>156.26951444512</v>
      </c>
      <c r="J37" s="172">
        <v>9.3029697537799905</v>
      </c>
      <c r="K37" s="173">
        <v>106.32999147752852</v>
      </c>
      <c r="L37" s="158">
        <v>9.1327802672099985</v>
      </c>
      <c r="M37" s="155">
        <v>5.3474300032400004</v>
      </c>
      <c r="N37" s="174">
        <v>-3.7853502639699981</v>
      </c>
      <c r="O37" s="173">
        <v>58.552049286012263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-6.7864256094100002</v>
      </c>
      <c r="C38" s="175">
        <v>-6.5705372573599998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-8.944130552799999</v>
      </c>
      <c r="I38" s="175">
        <v>-10.14985386529</v>
      </c>
      <c r="J38" s="175" t="s">
        <v>1</v>
      </c>
      <c r="K38" s="79" t="s">
        <v>1</v>
      </c>
      <c r="L38" s="176">
        <v>2.1577049433899997</v>
      </c>
      <c r="M38" s="175">
        <v>3.5793166079300001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2.9820602403200001</v>
      </c>
      <c r="C39" s="71">
        <v>4.1060510059700004</v>
      </c>
      <c r="D39" s="68">
        <v>1.1239907656500003</v>
      </c>
      <c r="E39" s="68" t="s">
        <v>1</v>
      </c>
      <c r="F39" s="68" t="s">
        <v>1</v>
      </c>
      <c r="G39" s="66" t="s">
        <v>1</v>
      </c>
      <c r="H39" s="72">
        <v>0.64420114960000008</v>
      </c>
      <c r="I39" s="71">
        <v>0.35371297508999999</v>
      </c>
      <c r="J39" s="68">
        <v>-0.29048817451000009</v>
      </c>
      <c r="K39" s="66" t="s">
        <v>1</v>
      </c>
      <c r="L39" s="72">
        <v>2.3378590907199999</v>
      </c>
      <c r="M39" s="71">
        <v>3.7523380308799998</v>
      </c>
      <c r="N39" s="68">
        <v>1.41447894016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9.7684858497300002</v>
      </c>
      <c r="C40" s="71">
        <v>10.67658826333</v>
      </c>
      <c r="D40" s="68">
        <v>0.90810241359999999</v>
      </c>
      <c r="E40" s="68" t="s">
        <v>1</v>
      </c>
      <c r="F40" s="69" t="s">
        <v>1</v>
      </c>
      <c r="G40" s="70" t="s">
        <v>1</v>
      </c>
      <c r="H40" s="74">
        <v>9.5883317023999997</v>
      </c>
      <c r="I40" s="208">
        <v>10.50356684038</v>
      </c>
      <c r="J40" s="68">
        <v>-20.091898542780001</v>
      </c>
      <c r="K40" s="66" t="s">
        <v>1</v>
      </c>
      <c r="L40" s="74">
        <v>0.18015414732999999</v>
      </c>
      <c r="M40" s="75">
        <v>0.17302142295</v>
      </c>
      <c r="N40" s="207">
        <v>-7.1327243799999829E-3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995.09850400392008</v>
      </c>
      <c r="C41" s="82">
        <v>1098.75823188243</v>
      </c>
      <c r="D41" s="82">
        <v>103.6597278785099</v>
      </c>
      <c r="E41" s="82" t="s">
        <v>1</v>
      </c>
      <c r="F41" s="82" t="s">
        <v>1</v>
      </c>
      <c r="G41" s="83" t="s">
        <v>1</v>
      </c>
      <c r="H41" s="176">
        <v>977.80731238288001</v>
      </c>
      <c r="I41" s="175">
        <v>1051.15985239768</v>
      </c>
      <c r="J41" s="175">
        <v>73.352540014799956</v>
      </c>
      <c r="K41" s="79" t="s">
        <v>1</v>
      </c>
      <c r="L41" s="84">
        <v>17.291191621039999</v>
      </c>
      <c r="M41" s="82">
        <v>47.598379484749998</v>
      </c>
      <c r="N41" s="82">
        <v>30.307187863709999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1894.9531702617401</v>
      </c>
      <c r="C42" s="182">
        <v>1738.39265277852</v>
      </c>
      <c r="D42" s="183">
        <v>-156.56051748322011</v>
      </c>
      <c r="E42" s="183" t="s">
        <v>1</v>
      </c>
      <c r="F42" s="183" t="s">
        <v>1</v>
      </c>
      <c r="G42" s="184" t="s">
        <v>1</v>
      </c>
      <c r="H42" s="185">
        <v>1879.9596009853101</v>
      </c>
      <c r="I42" s="186">
        <v>1622.51066337719</v>
      </c>
      <c r="J42" s="183">
        <v>-257.4489376081201</v>
      </c>
      <c r="K42" s="184" t="s">
        <v>1</v>
      </c>
      <c r="L42" s="185">
        <v>14.99356927643</v>
      </c>
      <c r="M42" s="186">
        <v>115.88198940133</v>
      </c>
      <c r="N42" s="183">
        <v>100.88842012490001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480.54547503047996</v>
      </c>
      <c r="C43" s="77">
        <v>473.45783398683</v>
      </c>
      <c r="D43" s="187">
        <v>-7.0876410436499668</v>
      </c>
      <c r="E43" s="187" t="s">
        <v>1</v>
      </c>
      <c r="F43" s="187" t="s">
        <v>1</v>
      </c>
      <c r="G43" s="188" t="s">
        <v>1</v>
      </c>
      <c r="H43" s="76">
        <v>480.54547503047996</v>
      </c>
      <c r="I43" s="77">
        <v>473.45783398683</v>
      </c>
      <c r="J43" s="187">
        <v>-7.0876410436499668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1414.40769523126</v>
      </c>
      <c r="C44" s="77">
        <v>1264.9348187916898</v>
      </c>
      <c r="D44" s="195">
        <v>-149.4728764395702</v>
      </c>
      <c r="E44" s="195" t="s">
        <v>1</v>
      </c>
      <c r="F44" s="195" t="s">
        <v>1</v>
      </c>
      <c r="G44" s="196" t="s">
        <v>1</v>
      </c>
      <c r="H44" s="197">
        <v>1399.4141259548301</v>
      </c>
      <c r="I44" s="198">
        <v>1149.0528293903601</v>
      </c>
      <c r="J44" s="195">
        <v>-250.36129656446997</v>
      </c>
      <c r="K44" s="196" t="s">
        <v>1</v>
      </c>
      <c r="L44" s="197">
        <v>14.99356927643</v>
      </c>
      <c r="M44" s="198">
        <v>115.88198940133</v>
      </c>
      <c r="N44" s="195">
        <v>100.88842012490001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1026.35132685649</v>
      </c>
      <c r="C45" s="186">
        <v>529.9963820122</v>
      </c>
      <c r="D45" s="183">
        <v>-496.35494484429</v>
      </c>
      <c r="E45" s="183" t="s">
        <v>1</v>
      </c>
      <c r="F45" s="183" t="s">
        <v>1</v>
      </c>
      <c r="G45" s="184" t="s">
        <v>1</v>
      </c>
      <c r="H45" s="185">
        <v>1026.35132685649</v>
      </c>
      <c r="I45" s="186">
        <v>529.9963820122</v>
      </c>
      <c r="J45" s="183">
        <v>-496.35494484429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315.71039180809998</v>
      </c>
      <c r="C46" s="77">
        <v>440.29004335040003</v>
      </c>
      <c r="D46" s="187">
        <v>124.57965154230004</v>
      </c>
      <c r="E46" s="187" t="s">
        <v>1</v>
      </c>
      <c r="F46" s="187" t="s">
        <v>1</v>
      </c>
      <c r="G46" s="188" t="s">
        <v>1</v>
      </c>
      <c r="H46" s="76">
        <v>315.71039180809998</v>
      </c>
      <c r="I46" s="77">
        <v>440.29004335040003</v>
      </c>
      <c r="J46" s="187">
        <v>124.57965154230004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710.64093504839002</v>
      </c>
      <c r="C47" s="192">
        <v>89.706338661800004</v>
      </c>
      <c r="D47" s="193">
        <v>-620.93459638658999</v>
      </c>
      <c r="E47" s="193" t="s">
        <v>1</v>
      </c>
      <c r="F47" s="193" t="s">
        <v>1</v>
      </c>
      <c r="G47" s="194" t="s">
        <v>1</v>
      </c>
      <c r="H47" s="191">
        <v>710.64093504839002</v>
      </c>
      <c r="I47" s="192">
        <v>89.706338661800004</v>
      </c>
      <c r="J47" s="193">
        <v>-620.93459638658999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BB61-B7A5-41BE-BF59-E14043E72053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26.8554687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2650.9938316063199</v>
      </c>
      <c r="C6" s="88">
        <v>3295.4545631946298</v>
      </c>
      <c r="D6" s="88">
        <v>644.46073158830995</v>
      </c>
      <c r="E6" s="88">
        <v>124.31015583306019</v>
      </c>
      <c r="F6" s="88">
        <v>100</v>
      </c>
      <c r="G6" s="89" t="s">
        <v>1</v>
      </c>
      <c r="H6" s="87">
        <v>1890.8535215912</v>
      </c>
      <c r="I6" s="90">
        <v>2332.8687203806298</v>
      </c>
      <c r="J6" s="90">
        <v>442.01519878942986</v>
      </c>
      <c r="K6" s="91">
        <v>123.37649076156166</v>
      </c>
      <c r="L6" s="87">
        <v>760.14031001512001</v>
      </c>
      <c r="M6" s="88">
        <v>962.58584281399999</v>
      </c>
      <c r="N6" s="88">
        <v>202.44553279887998</v>
      </c>
      <c r="O6" s="89">
        <v>126.63265322619888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1490.1086003072701</v>
      </c>
      <c r="C7" s="97">
        <v>1837.7406363336299</v>
      </c>
      <c r="D7" s="98">
        <v>347.63203602635986</v>
      </c>
      <c r="E7" s="98">
        <v>123.32930874666958</v>
      </c>
      <c r="F7" s="98">
        <v>55.765922457511138</v>
      </c>
      <c r="G7" s="99">
        <v>-0.44351049331420711</v>
      </c>
      <c r="H7" s="96">
        <v>1401.0302332860701</v>
      </c>
      <c r="I7" s="100">
        <v>1717.85460022902</v>
      </c>
      <c r="J7" s="101">
        <v>316.82436694294984</v>
      </c>
      <c r="K7" s="102">
        <v>122.61367095554026</v>
      </c>
      <c r="L7" s="96">
        <v>89.078367021199995</v>
      </c>
      <c r="M7" s="100">
        <v>119.88603610461</v>
      </c>
      <c r="N7" s="101">
        <v>30.807669083410005</v>
      </c>
      <c r="O7" s="102">
        <v>134.58490553164049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286.84872437972996</v>
      </c>
      <c r="C8" s="57">
        <v>441.26160013952</v>
      </c>
      <c r="D8" s="58">
        <v>154.41287575979004</v>
      </c>
      <c r="E8" s="58">
        <v>153.83076954366319</v>
      </c>
      <c r="F8" s="58">
        <v>13.390007104566443</v>
      </c>
      <c r="G8" s="59">
        <v>2.5695849308219127</v>
      </c>
      <c r="H8" s="56">
        <v>200.72308783886999</v>
      </c>
      <c r="I8" s="60">
        <v>324.59829701370001</v>
      </c>
      <c r="J8" s="58">
        <v>123.87520917483002</v>
      </c>
      <c r="K8" s="59">
        <v>161.71447963886973</v>
      </c>
      <c r="L8" s="56">
        <v>86.12563654086</v>
      </c>
      <c r="M8" s="60">
        <v>116.66330312582001</v>
      </c>
      <c r="N8" s="58">
        <v>116.66330312582001</v>
      </c>
      <c r="O8" s="85">
        <v>135.45711568758304</v>
      </c>
      <c r="P8" s="107"/>
      <c r="Q8" s="107"/>
    </row>
    <row r="9" spans="1:22" s="108" customFormat="1" ht="27.75" x14ac:dyDescent="0.4">
      <c r="A9" s="106" t="s">
        <v>10</v>
      </c>
      <c r="B9" s="56">
        <v>251.32428677211999</v>
      </c>
      <c r="C9" s="57">
        <v>277.31947845059005</v>
      </c>
      <c r="D9" s="58">
        <v>25.995191678470064</v>
      </c>
      <c r="E9" s="58">
        <v>110.34328676004175</v>
      </c>
      <c r="F9" s="58">
        <v>8.4152117145792218</v>
      </c>
      <c r="G9" s="59">
        <v>-1.065168200897034</v>
      </c>
      <c r="H9" s="56">
        <v>251.32428677211999</v>
      </c>
      <c r="I9" s="60">
        <v>277.31947845059005</v>
      </c>
      <c r="J9" s="58">
        <v>25.995191678470064</v>
      </c>
      <c r="K9" s="59">
        <v>110.34328676004175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42.81561068469</v>
      </c>
      <c r="C10" s="57">
        <v>39.617944096870005</v>
      </c>
      <c r="D10" s="58">
        <v>-3.1976665878199952</v>
      </c>
      <c r="E10" s="58">
        <v>92.531540396868806</v>
      </c>
      <c r="F10" s="58">
        <v>1.2021996764678247</v>
      </c>
      <c r="G10" s="59">
        <v>-0.41287804171557396</v>
      </c>
      <c r="H10" s="56">
        <v>42.81561068469</v>
      </c>
      <c r="I10" s="60">
        <v>39.617944096870005</v>
      </c>
      <c r="J10" s="58">
        <v>-3.1976665878199952</v>
      </c>
      <c r="K10" s="59">
        <v>92.531540396868806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189.52944677902002</v>
      </c>
      <c r="C11" s="13">
        <v>254.96894377270999</v>
      </c>
      <c r="D11" s="23">
        <v>65.439496993689971</v>
      </c>
      <c r="E11" s="23">
        <v>134.52735081846598</v>
      </c>
      <c r="F11" s="23">
        <v>7.7369885969704235</v>
      </c>
      <c r="G11" s="24">
        <v>0.58761523670959637</v>
      </c>
      <c r="H11" s="25">
        <v>189.52944677902002</v>
      </c>
      <c r="I11" s="112">
        <v>254.96894377270999</v>
      </c>
      <c r="J11" s="113">
        <v>65.439496993689971</v>
      </c>
      <c r="K11" s="114">
        <v>134.52735081846598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92.80941503183</v>
      </c>
      <c r="C12" s="15">
        <v>107.94288182925999</v>
      </c>
      <c r="D12" s="16">
        <v>15.133466797429989</v>
      </c>
      <c r="E12" s="16">
        <v>116.30596076081268</v>
      </c>
      <c r="F12" s="16">
        <v>3.2755081206344911</v>
      </c>
      <c r="G12" s="17">
        <v>-0.22542099980762886</v>
      </c>
      <c r="H12" s="18">
        <v>92.80941503183</v>
      </c>
      <c r="I12" s="19">
        <v>107.94288182925999</v>
      </c>
      <c r="J12" s="16">
        <v>15.133466797429989</v>
      </c>
      <c r="K12" s="17">
        <v>116.30596076081268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96.720031747190006</v>
      </c>
      <c r="C13" s="15">
        <v>147.02606194345</v>
      </c>
      <c r="D13" s="16">
        <v>50.306030196259997</v>
      </c>
      <c r="E13" s="16">
        <v>152.01200753092343</v>
      </c>
      <c r="F13" s="16">
        <v>4.4614804763359324</v>
      </c>
      <c r="G13" s="17">
        <v>0.81303623651722567</v>
      </c>
      <c r="H13" s="18">
        <v>96.720031747190006</v>
      </c>
      <c r="I13" s="19">
        <v>147.02606194345</v>
      </c>
      <c r="J13" s="16">
        <v>50.306030196259997</v>
      </c>
      <c r="K13" s="17">
        <v>152.01200753092343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666.77781855632998</v>
      </c>
      <c r="C14" s="44">
        <v>764.92901432938004</v>
      </c>
      <c r="D14" s="113">
        <v>98.151195773050063</v>
      </c>
      <c r="E14" s="113">
        <v>114.72022509470419</v>
      </c>
      <c r="F14" s="113">
        <v>23.211638930559371</v>
      </c>
      <c r="G14" s="114">
        <v>-1.9403554123436635</v>
      </c>
      <c r="H14" s="120">
        <v>666.77781855632998</v>
      </c>
      <c r="I14" s="112">
        <v>764.92901432938004</v>
      </c>
      <c r="J14" s="113">
        <v>98.151195773050063</v>
      </c>
      <c r="K14" s="114">
        <v>114.72022509470419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242.73626074967001</v>
      </c>
      <c r="C15" s="15">
        <v>278.32756765521003</v>
      </c>
      <c r="D15" s="16">
        <v>35.591306905540023</v>
      </c>
      <c r="E15" s="16">
        <v>114.66254229822086</v>
      </c>
      <c r="F15" s="16">
        <v>8.4458020075202587</v>
      </c>
      <c r="G15" s="17">
        <v>-0.71062294736500142</v>
      </c>
      <c r="H15" s="18">
        <v>242.73626074967001</v>
      </c>
      <c r="I15" s="19">
        <v>278.32756765521003</v>
      </c>
      <c r="J15" s="16">
        <v>35.591306905540023</v>
      </c>
      <c r="K15" s="17">
        <v>114.66254229822086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382.65936606526003</v>
      </c>
      <c r="C16" s="15">
        <v>444.56760245903996</v>
      </c>
      <c r="D16" s="16">
        <v>61.90823639377993</v>
      </c>
      <c r="E16" s="16">
        <v>116.17841921141473</v>
      </c>
      <c r="F16" s="16">
        <v>13.490327174411835</v>
      </c>
      <c r="G16" s="17">
        <v>-0.94423549801033424</v>
      </c>
      <c r="H16" s="18">
        <v>382.65936606526003</v>
      </c>
      <c r="I16" s="15">
        <v>444.56760245903996</v>
      </c>
      <c r="J16" s="16">
        <v>61.90823639377993</v>
      </c>
      <c r="K16" s="17">
        <v>116.17841921141473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-139.92303271892999</v>
      </c>
      <c r="C17" s="15">
        <v>-166.24012648548998</v>
      </c>
      <c r="D17" s="16">
        <v>26.317093766559992</v>
      </c>
      <c r="E17" s="16">
        <v>118.8082642687029</v>
      </c>
      <c r="F17" s="16" t="s">
        <v>1</v>
      </c>
      <c r="G17" s="17" t="s">
        <v>1</v>
      </c>
      <c r="H17" s="18">
        <v>-139.92303271892999</v>
      </c>
      <c r="I17" s="15">
        <v>-166.24012648548998</v>
      </c>
      <c r="J17" s="16">
        <v>26.317093766559992</v>
      </c>
      <c r="K17" s="17">
        <v>118.8082642687029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424.04155780665997</v>
      </c>
      <c r="C18" s="15">
        <v>486.60144667417001</v>
      </c>
      <c r="D18" s="16">
        <v>62.55988886751004</v>
      </c>
      <c r="E18" s="16">
        <v>114.75324475060862</v>
      </c>
      <c r="F18" s="16">
        <v>14.765836923039114</v>
      </c>
      <c r="G18" s="17">
        <v>-1.2297324649786603</v>
      </c>
      <c r="H18" s="18">
        <v>424.04155780665997</v>
      </c>
      <c r="I18" s="15">
        <v>486.60144667417001</v>
      </c>
      <c r="J18" s="16">
        <v>62.55988886751004</v>
      </c>
      <c r="K18" s="17">
        <v>114.75324475060862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43.511344354099997</v>
      </c>
      <c r="C19" s="47">
        <v>48.487139571139998</v>
      </c>
      <c r="D19" s="48">
        <v>4.9757952170400017</v>
      </c>
      <c r="E19" s="48">
        <v>111.43562739994069</v>
      </c>
      <c r="F19" s="48">
        <v>1.4713338825141116</v>
      </c>
      <c r="G19" s="49">
        <v>-0.16998809399667913</v>
      </c>
      <c r="H19" s="46">
        <v>43.510986262370004</v>
      </c>
      <c r="I19" s="50">
        <v>48.486942605929997</v>
      </c>
      <c r="J19" s="48">
        <v>4.9759563435599929</v>
      </c>
      <c r="K19" s="49">
        <v>111.43609182645302</v>
      </c>
      <c r="L19" s="53">
        <v>3.5809173000000001E-4</v>
      </c>
      <c r="M19" s="201">
        <v>1.9696520999999998E-4</v>
      </c>
      <c r="N19" s="206">
        <v>-3.5809173000000001E-4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799.89429946351004</v>
      </c>
      <c r="C20" s="133">
        <v>1018.0796804792</v>
      </c>
      <c r="D20" s="134">
        <v>218.18538101568993</v>
      </c>
      <c r="E20" s="134">
        <v>127.27677658936025</v>
      </c>
      <c r="F20" s="134">
        <v>30.89345220685636</v>
      </c>
      <c r="G20" s="135">
        <v>0.72007760572312307</v>
      </c>
      <c r="H20" s="132">
        <v>164.13351828268</v>
      </c>
      <c r="I20" s="136">
        <v>219.63587426620001</v>
      </c>
      <c r="J20" s="134">
        <v>55.502355983520005</v>
      </c>
      <c r="K20" s="135">
        <v>133.81536968453375</v>
      </c>
      <c r="L20" s="132">
        <v>635.76078118083001</v>
      </c>
      <c r="M20" s="137">
        <v>798.44380621300002</v>
      </c>
      <c r="N20" s="138">
        <v>162.68302503217001</v>
      </c>
      <c r="O20" s="139">
        <v>125.58871667579285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2.5537742468115345</v>
      </c>
      <c r="G21" s="135">
        <v>1.0961044463327776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  <c r="U21" s="209">
        <f>2988-2473</f>
        <v>515</v>
      </c>
    </row>
    <row r="22" spans="1:21" s="108" customFormat="1" ht="81" customHeight="1" x14ac:dyDescent="0.4">
      <c r="A22" s="142" t="s">
        <v>48</v>
      </c>
      <c r="B22" s="64">
        <v>0.82415821108000009</v>
      </c>
      <c r="C22" s="57">
        <v>7.0623821221299998</v>
      </c>
      <c r="D22" s="58">
        <v>6.2382239110499995</v>
      </c>
      <c r="E22" s="58">
        <v>856.92067702331758</v>
      </c>
      <c r="F22" s="58">
        <v>0.21430676669028909</v>
      </c>
      <c r="G22" s="59">
        <v>0.18321811603957758</v>
      </c>
      <c r="H22" s="64">
        <v>0</v>
      </c>
      <c r="I22" s="65">
        <v>0</v>
      </c>
      <c r="J22" s="58" t="s">
        <v>1</v>
      </c>
      <c r="K22" s="143" t="s">
        <v>1</v>
      </c>
      <c r="L22" s="56">
        <v>0.82415821108000009</v>
      </c>
      <c r="M22" s="57">
        <v>7.0623821221299998</v>
      </c>
      <c r="N22" s="110">
        <v>6.2382239110499995</v>
      </c>
      <c r="O22" s="129">
        <v>856.92067702331758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612.07445849621001</v>
      </c>
      <c r="C23" s="57">
        <v>770.23977413961995</v>
      </c>
      <c r="D23" s="58">
        <v>158.16531564340994</v>
      </c>
      <c r="E23" s="58">
        <v>125.84086191604895</v>
      </c>
      <c r="F23" s="58">
        <v>23.372793020485336</v>
      </c>
      <c r="G23" s="59">
        <v>0.284302538207033</v>
      </c>
      <c r="H23" s="56">
        <v>0</v>
      </c>
      <c r="I23" s="60">
        <v>0</v>
      </c>
      <c r="J23" s="58" t="s">
        <v>1</v>
      </c>
      <c r="K23" s="59" t="s">
        <v>1</v>
      </c>
      <c r="L23" s="56">
        <v>612.07445849621001</v>
      </c>
      <c r="M23" s="57">
        <v>770.23977413961995</v>
      </c>
      <c r="N23" s="110">
        <v>158.16531564340994</v>
      </c>
      <c r="O23" s="129">
        <v>125.84086191604895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336.23074691449</v>
      </c>
      <c r="C24" s="146">
        <v>391.24672004747998</v>
      </c>
      <c r="D24" s="134">
        <v>55.015973132989984</v>
      </c>
      <c r="E24" s="134">
        <v>116.36256458930616</v>
      </c>
      <c r="F24" s="134">
        <v>11.872314199598719</v>
      </c>
      <c r="G24" s="135">
        <v>-0.81088192503191614</v>
      </c>
      <c r="H24" s="145">
        <v>325.53927640766</v>
      </c>
      <c r="I24" s="146">
        <v>381.19432278966997</v>
      </c>
      <c r="J24" s="134">
        <v>55.655046382009971</v>
      </c>
      <c r="K24" s="135">
        <v>117.09626162353305</v>
      </c>
      <c r="L24" s="203">
        <v>10.691470506829999</v>
      </c>
      <c r="M24" s="202">
        <v>10.05239725781</v>
      </c>
      <c r="N24" s="149">
        <v>-0.63907324901999907</v>
      </c>
      <c r="O24" s="150">
        <v>94.022587925470674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3779.4511932323799</v>
      </c>
      <c r="C25" s="151">
        <v>4540.9067310250402</v>
      </c>
      <c r="D25" s="151">
        <v>761.45553779266038</v>
      </c>
      <c r="E25" s="151">
        <v>120.14725151514457</v>
      </c>
      <c r="F25" s="151">
        <v>100</v>
      </c>
      <c r="G25" s="152" t="s">
        <v>1</v>
      </c>
      <c r="H25" s="153">
        <v>2998.5829138802001</v>
      </c>
      <c r="I25" s="151">
        <v>3538.9449625348902</v>
      </c>
      <c r="J25" s="151">
        <v>540.36204865469017</v>
      </c>
      <c r="K25" s="152">
        <v>118.02058052666804</v>
      </c>
      <c r="L25" s="153">
        <v>780.86827935218002</v>
      </c>
      <c r="M25" s="151">
        <v>1001.96176849015</v>
      </c>
      <c r="N25" s="151">
        <v>221.09348913796998</v>
      </c>
      <c r="O25" s="152">
        <v>128.31380080151195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56.13211436983994</v>
      </c>
      <c r="C26" s="155">
        <v>65.845876379739991</v>
      </c>
      <c r="D26" s="156">
        <v>9.7137620099000515</v>
      </c>
      <c r="E26" s="156">
        <v>117.30517747095467</v>
      </c>
      <c r="F26" s="157">
        <v>1.4500600932817727</v>
      </c>
      <c r="G26" s="205">
        <v>-3.5132107912731581E-2</v>
      </c>
      <c r="H26" s="158">
        <v>51.30957960270996</v>
      </c>
      <c r="I26" s="155">
        <v>58.017787637939989</v>
      </c>
      <c r="J26" s="157">
        <v>6.7082080352300295</v>
      </c>
      <c r="K26" s="143">
        <v>113.0739875227427</v>
      </c>
      <c r="L26" s="158">
        <v>4.8225347671300005</v>
      </c>
      <c r="M26" s="155">
        <v>7.8280887418000002</v>
      </c>
      <c r="N26" s="110">
        <v>3.0055539746699997</v>
      </c>
      <c r="O26" s="143">
        <v>162.32311677990603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286.74908995959004</v>
      </c>
      <c r="C27" s="155">
        <v>319.91580314646001</v>
      </c>
      <c r="D27" s="156">
        <v>33.16671318686997</v>
      </c>
      <c r="E27" s="156">
        <v>111.56645804579325</v>
      </c>
      <c r="F27" s="157">
        <v>7.0451965234318719</v>
      </c>
      <c r="G27" s="143">
        <v>-0.54185977916182715</v>
      </c>
      <c r="H27" s="158">
        <v>286.74908995959004</v>
      </c>
      <c r="I27" s="155">
        <v>319.91580314646001</v>
      </c>
      <c r="J27" s="157">
        <v>33.16671318686997</v>
      </c>
      <c r="K27" s="143">
        <v>111.56645804579325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1900.5808586594599</v>
      </c>
      <c r="C28" s="155">
        <v>2493.2118226218699</v>
      </c>
      <c r="D28" s="156">
        <v>592.63096396241008</v>
      </c>
      <c r="E28" s="156">
        <v>131.18157068994222</v>
      </c>
      <c r="F28" s="157">
        <v>54.905594197462527</v>
      </c>
      <c r="G28" s="143">
        <v>4.6183762526268453</v>
      </c>
      <c r="H28" s="158">
        <v>1357.49507242661</v>
      </c>
      <c r="I28" s="155">
        <v>1731.75374645332</v>
      </c>
      <c r="J28" s="157">
        <v>374.25867402670997</v>
      </c>
      <c r="K28" s="143">
        <v>127.56979981943495</v>
      </c>
      <c r="L28" s="158">
        <v>543.08578623284996</v>
      </c>
      <c r="M28" s="155">
        <v>761.45807616855006</v>
      </c>
      <c r="N28" s="110">
        <v>218.37228993570011</v>
      </c>
      <c r="O28" s="143">
        <v>140.20953880057399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583.75715269948</v>
      </c>
      <c r="C29" s="155">
        <v>683.88708215234999</v>
      </c>
      <c r="D29" s="156">
        <v>100.12992945286999</v>
      </c>
      <c r="E29" s="156">
        <v>117.15266853516691</v>
      </c>
      <c r="F29" s="157">
        <v>15.060584210633476</v>
      </c>
      <c r="G29" s="143">
        <v>-0.38496920052781647</v>
      </c>
      <c r="H29" s="158">
        <v>467.79928953910996</v>
      </c>
      <c r="I29" s="155">
        <v>540.82301053034007</v>
      </c>
      <c r="J29" s="157">
        <v>73.023720991230107</v>
      </c>
      <c r="K29" s="143">
        <v>115.61005384663481</v>
      </c>
      <c r="L29" s="158">
        <v>115.95786316037</v>
      </c>
      <c r="M29" s="155">
        <v>143.06407162201</v>
      </c>
      <c r="N29" s="110">
        <v>27.106208461640009</v>
      </c>
      <c r="O29" s="143">
        <v>123.37591235546664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122.22635853346</v>
      </c>
      <c r="C30" s="155">
        <v>136.50883601472</v>
      </c>
      <c r="D30" s="156">
        <v>14.282477481260003</v>
      </c>
      <c r="E30" s="156">
        <v>111.68526793453486</v>
      </c>
      <c r="F30" s="157">
        <v>3.0062021552225366</v>
      </c>
      <c r="G30" s="143">
        <v>-0.22776892376170554</v>
      </c>
      <c r="H30" s="158">
        <v>64.119113910249993</v>
      </c>
      <c r="I30" s="155">
        <v>112.30280575833</v>
      </c>
      <c r="J30" s="157">
        <v>48.183691848080002</v>
      </c>
      <c r="K30" s="143">
        <v>175.14715801519745</v>
      </c>
      <c r="L30" s="158">
        <v>58.107244623210001</v>
      </c>
      <c r="M30" s="155">
        <v>24.206030256390001</v>
      </c>
      <c r="N30" s="110">
        <v>-33.90121436682</v>
      </c>
      <c r="O30" s="143">
        <v>41.657508307873357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7.7284641597799997</v>
      </c>
      <c r="C31" s="155">
        <v>8.9581827785300003</v>
      </c>
      <c r="D31" s="156">
        <v>1.2297186187500007</v>
      </c>
      <c r="E31" s="156">
        <v>115.91155232561765</v>
      </c>
      <c r="F31" s="157">
        <v>0.19727740095000426</v>
      </c>
      <c r="G31" s="143">
        <v>-7.2090116174834129E-3</v>
      </c>
      <c r="H31" s="158">
        <v>5.9851355069699999</v>
      </c>
      <c r="I31" s="155">
        <v>6.8679853397499997</v>
      </c>
      <c r="J31" s="157">
        <v>0.88284983277999984</v>
      </c>
      <c r="K31" s="143">
        <v>114.75070751116453</v>
      </c>
      <c r="L31" s="158">
        <v>1.74332865281</v>
      </c>
      <c r="M31" s="155">
        <v>2.0901974387799998</v>
      </c>
      <c r="N31" s="110">
        <v>0.3468687859699997</v>
      </c>
      <c r="O31" s="143">
        <v>119.89692450765929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7.3032977778800001</v>
      </c>
      <c r="C32" s="155">
        <v>6.7661099152399995</v>
      </c>
      <c r="D32" s="156">
        <v>-0.53718786264000062</v>
      </c>
      <c r="E32" s="156">
        <v>92.644584967259334</v>
      </c>
      <c r="F32" s="157">
        <v>0.14900349899308885</v>
      </c>
      <c r="G32" s="143">
        <v>-4.423349242401281E-2</v>
      </c>
      <c r="H32" s="158">
        <v>0.16126052891999998</v>
      </c>
      <c r="I32" s="155">
        <v>6.5667208698100001</v>
      </c>
      <c r="J32" s="157" t="s">
        <v>1</v>
      </c>
      <c r="K32" s="143" t="s">
        <v>1</v>
      </c>
      <c r="L32" s="158">
        <v>7.1420372489600004</v>
      </c>
      <c r="M32" s="155">
        <v>0.19938904542999999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174.53315321632002</v>
      </c>
      <c r="C33" s="155">
        <v>189.88561837533999</v>
      </c>
      <c r="D33" s="156">
        <v>15.352465159019971</v>
      </c>
      <c r="E33" s="156">
        <v>108.796303095488</v>
      </c>
      <c r="F33" s="157">
        <v>4.1816674427152618</v>
      </c>
      <c r="G33" s="143">
        <v>-0.43628220904490078</v>
      </c>
      <c r="H33" s="158">
        <v>163.82651460107999</v>
      </c>
      <c r="I33" s="155">
        <v>173.77931014593</v>
      </c>
      <c r="J33" s="157">
        <v>9.9527955448500052</v>
      </c>
      <c r="K33" s="143">
        <v>106.07520435204596</v>
      </c>
      <c r="L33" s="158">
        <v>10.706638615239999</v>
      </c>
      <c r="M33" s="155">
        <v>16.106308229410001</v>
      </c>
      <c r="N33" s="157">
        <v>5.3996696141700014</v>
      </c>
      <c r="O33" s="143">
        <v>150.43291184297587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13.459700260129999</v>
      </c>
      <c r="C34" s="155">
        <v>12.8822519209</v>
      </c>
      <c r="D34" s="156">
        <v>-0.57744833922999916</v>
      </c>
      <c r="E34" s="156">
        <v>95.709797929598011</v>
      </c>
      <c r="F34" s="157">
        <v>0.28369338292909679</v>
      </c>
      <c r="G34" s="143">
        <v>-7.2435048739273977E-2</v>
      </c>
      <c r="H34" s="158">
        <v>13.111827026799999</v>
      </c>
      <c r="I34" s="155">
        <v>12.449711133899999</v>
      </c>
      <c r="J34" s="157">
        <v>-0.66211589289999928</v>
      </c>
      <c r="K34" s="143">
        <v>94.950239264545942</v>
      </c>
      <c r="L34" s="158">
        <v>0.34787323332999998</v>
      </c>
      <c r="M34" s="155">
        <v>0.43254078699999998</v>
      </c>
      <c r="N34" s="110">
        <v>8.4667553670000006E-2</v>
      </c>
      <c r="O34" s="143">
        <v>124.3386226814647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55.2486813927</v>
      </c>
      <c r="C35" s="155">
        <v>57.242046894589997</v>
      </c>
      <c r="D35" s="156">
        <v>1.9933655018899969</v>
      </c>
      <c r="E35" s="156">
        <v>103.6079874698211</v>
      </c>
      <c r="F35" s="157">
        <v>1.2605862724176342</v>
      </c>
      <c r="G35" s="143">
        <v>-0.20123129230261561</v>
      </c>
      <c r="H35" s="158">
        <v>34.630711935739996</v>
      </c>
      <c r="I35" s="155">
        <v>34.192230098149999</v>
      </c>
      <c r="J35" s="170">
        <v>-0.43848183758999681</v>
      </c>
      <c r="K35" s="143">
        <v>98.733835335514812</v>
      </c>
      <c r="L35" s="158">
        <v>20.617969456959997</v>
      </c>
      <c r="M35" s="155">
        <v>23.049816796439998</v>
      </c>
      <c r="N35" s="110">
        <v>2.4318473394800009</v>
      </c>
      <c r="O35" s="143">
        <v>111.79479552802947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399.23446672878003</v>
      </c>
      <c r="C36" s="155">
        <v>385.93966212494001</v>
      </c>
      <c r="D36" s="156">
        <v>-13.294804603840021</v>
      </c>
      <c r="E36" s="156">
        <v>96.669925642248757</v>
      </c>
      <c r="F36" s="157">
        <v>8.4991761554595957</v>
      </c>
      <c r="G36" s="143">
        <v>-2.0641158760306784</v>
      </c>
      <c r="H36" s="158">
        <v>390.40768152095001</v>
      </c>
      <c r="I36" s="155">
        <v>369.20120296184001</v>
      </c>
      <c r="J36" s="157">
        <v>-21.206478559109996</v>
      </c>
      <c r="K36" s="143">
        <v>94.568119541989077</v>
      </c>
      <c r="L36" s="158">
        <v>8.8267852078299995</v>
      </c>
      <c r="M36" s="155">
        <v>16.7384591631</v>
      </c>
      <c r="N36" s="110">
        <v>7.9116739552700004</v>
      </c>
      <c r="O36" s="143">
        <v>189.63256461992268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172.49785547496001</v>
      </c>
      <c r="C37" s="155">
        <v>179.86343870035998</v>
      </c>
      <c r="D37" s="156">
        <v>7.3655832253999733</v>
      </c>
      <c r="E37" s="156">
        <v>104.26995640329521</v>
      </c>
      <c r="F37" s="157">
        <v>3.9609586665031227</v>
      </c>
      <c r="G37" s="143">
        <v>-0.60313931110380636</v>
      </c>
      <c r="H37" s="158">
        <v>162.98763732147</v>
      </c>
      <c r="I37" s="155">
        <v>173.07464845912</v>
      </c>
      <c r="J37" s="172">
        <v>10.087011137649995</v>
      </c>
      <c r="K37" s="173">
        <v>106.18881978008847</v>
      </c>
      <c r="L37" s="158">
        <v>9.5102181534899994</v>
      </c>
      <c r="M37" s="155">
        <v>6.7887902412400001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-8.9141171397699992</v>
      </c>
      <c r="C38" s="175">
        <v>-7.2993359338500001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-11.268732796429999</v>
      </c>
      <c r="I38" s="175">
        <v>-12.42774636555</v>
      </c>
      <c r="J38" s="175" t="s">
        <v>1</v>
      </c>
      <c r="K38" s="79" t="s">
        <v>1</v>
      </c>
      <c r="L38" s="176">
        <v>2.3546156566599996</v>
      </c>
      <c r="M38" s="175">
        <v>5.1284104316999999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3.2607532398700001</v>
      </c>
      <c r="C39" s="71">
        <v>5.76779977145</v>
      </c>
      <c r="D39" s="68">
        <v>2.5070465315799999</v>
      </c>
      <c r="E39" s="68" t="s">
        <v>1</v>
      </c>
      <c r="F39" s="68" t="s">
        <v>1</v>
      </c>
      <c r="G39" s="66" t="s">
        <v>1</v>
      </c>
      <c r="H39" s="72">
        <v>0.69584635805999995</v>
      </c>
      <c r="I39" s="71">
        <v>0.44529018347000004</v>
      </c>
      <c r="J39" s="68">
        <v>-0.2505561745899999</v>
      </c>
      <c r="K39" s="66" t="s">
        <v>1</v>
      </c>
      <c r="L39" s="72">
        <v>2.5649068818099998</v>
      </c>
      <c r="M39" s="71">
        <v>5.32250958798</v>
      </c>
      <c r="N39" s="68">
        <v>2.7576027061700001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12.17487037964</v>
      </c>
      <c r="C40" s="71">
        <v>13.0671357053</v>
      </c>
      <c r="D40" s="68">
        <v>0.89226532566000039</v>
      </c>
      <c r="E40" s="68" t="s">
        <v>1</v>
      </c>
      <c r="F40" s="69" t="s">
        <v>1</v>
      </c>
      <c r="G40" s="70" t="s">
        <v>1</v>
      </c>
      <c r="H40" s="74">
        <v>11.96457915449</v>
      </c>
      <c r="I40" s="208">
        <v>12.87303654902</v>
      </c>
      <c r="J40" s="68">
        <v>0.90845739453000007</v>
      </c>
      <c r="K40" s="66" t="s">
        <v>1</v>
      </c>
      <c r="L40" s="74">
        <v>0.21029122515000001</v>
      </c>
      <c r="M40" s="75">
        <v>0.19409915627999999</v>
      </c>
      <c r="N40" s="207">
        <v>-1.619206887000002E-2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1119.54324448629</v>
      </c>
      <c r="C41" s="82">
        <v>1238.15283189656</v>
      </c>
      <c r="D41" s="82">
        <v>118.60958741027002</v>
      </c>
      <c r="E41" s="82" t="s">
        <v>1</v>
      </c>
      <c r="F41" s="82" t="s">
        <v>1</v>
      </c>
      <c r="G41" s="83" t="s">
        <v>1</v>
      </c>
      <c r="H41" s="176">
        <v>1096.4606594925699</v>
      </c>
      <c r="I41" s="175">
        <v>1193.6484957887099</v>
      </c>
      <c r="J41" s="175">
        <v>97.187836296139949</v>
      </c>
      <c r="K41" s="79" t="s">
        <v>1</v>
      </c>
      <c r="L41" s="84">
        <v>23.082584993720001</v>
      </c>
      <c r="M41" s="82">
        <v>44.504336107850001</v>
      </c>
      <c r="N41" s="82">
        <v>21.42175111413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2191.32775814964</v>
      </c>
      <c r="C42" s="182">
        <v>2073.6566511815799</v>
      </c>
      <c r="D42" s="183">
        <v>-117.67110696806003</v>
      </c>
      <c r="E42" s="183" t="s">
        <v>1</v>
      </c>
      <c r="F42" s="183" t="s">
        <v>1</v>
      </c>
      <c r="G42" s="184" t="s">
        <v>1</v>
      </c>
      <c r="H42" s="185">
        <v>2173.2249901062301</v>
      </c>
      <c r="I42" s="186">
        <v>1955.05344636826</v>
      </c>
      <c r="J42" s="183">
        <v>-218.17154373797007</v>
      </c>
      <c r="K42" s="184" t="s">
        <v>1</v>
      </c>
      <c r="L42" s="185">
        <v>18.102768043409998</v>
      </c>
      <c r="M42" s="186">
        <v>118.60320481332</v>
      </c>
      <c r="N42" s="183">
        <v>100.50043676991001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559.40724257327997</v>
      </c>
      <c r="C43" s="77">
        <v>512.67581930583003</v>
      </c>
      <c r="D43" s="187">
        <v>-46.731423267449941</v>
      </c>
      <c r="E43" s="187" t="s">
        <v>1</v>
      </c>
      <c r="F43" s="187" t="s">
        <v>1</v>
      </c>
      <c r="G43" s="188" t="s">
        <v>1</v>
      </c>
      <c r="H43" s="76">
        <v>559.40724257327997</v>
      </c>
      <c r="I43" s="77">
        <v>512.67581930583003</v>
      </c>
      <c r="J43" s="187">
        <v>-46.731423267449941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1631.92051557636</v>
      </c>
      <c r="C44" s="77">
        <v>1560.98083187575</v>
      </c>
      <c r="D44" s="195">
        <v>-70.939683700609976</v>
      </c>
      <c r="E44" s="195" t="s">
        <v>1</v>
      </c>
      <c r="F44" s="195" t="s">
        <v>1</v>
      </c>
      <c r="G44" s="196" t="s">
        <v>1</v>
      </c>
      <c r="H44" s="197">
        <v>1613.8177475329499</v>
      </c>
      <c r="I44" s="198">
        <v>1442.3776270624298</v>
      </c>
      <c r="J44" s="195">
        <v>-171.44012047052001</v>
      </c>
      <c r="K44" s="196" t="s">
        <v>1</v>
      </c>
      <c r="L44" s="197">
        <v>18.102768043409998</v>
      </c>
      <c r="M44" s="198">
        <v>118.60320481332</v>
      </c>
      <c r="N44" s="195">
        <v>100.50043676991001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1071.0328984016901</v>
      </c>
      <c r="C45" s="186">
        <v>570.93729854483001</v>
      </c>
      <c r="D45" s="183">
        <v>-500.09559985686008</v>
      </c>
      <c r="E45" s="183" t="s">
        <v>1</v>
      </c>
      <c r="F45" s="183" t="s">
        <v>1</v>
      </c>
      <c r="G45" s="184" t="s">
        <v>1</v>
      </c>
      <c r="H45" s="185">
        <v>1071.0328984016901</v>
      </c>
      <c r="I45" s="186">
        <v>570.93729854483001</v>
      </c>
      <c r="J45" s="183">
        <v>-500.09559985686008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357.6341487931</v>
      </c>
      <c r="C46" s="77">
        <v>473.59254122760001</v>
      </c>
      <c r="D46" s="187">
        <v>115.95839243450001</v>
      </c>
      <c r="E46" s="187" t="s">
        <v>1</v>
      </c>
      <c r="F46" s="187" t="s">
        <v>1</v>
      </c>
      <c r="G46" s="188" t="s">
        <v>1</v>
      </c>
      <c r="H46" s="76">
        <v>357.6341487931</v>
      </c>
      <c r="I46" s="77">
        <v>473.59254122760001</v>
      </c>
      <c r="J46" s="187">
        <v>115.95839243450001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713.39874960859004</v>
      </c>
      <c r="C47" s="192">
        <v>97.344757317230005</v>
      </c>
      <c r="D47" s="193">
        <v>-616.05399229136003</v>
      </c>
      <c r="E47" s="193" t="s">
        <v>1</v>
      </c>
      <c r="F47" s="193" t="s">
        <v>1</v>
      </c>
      <c r="G47" s="194" t="s">
        <v>1</v>
      </c>
      <c r="H47" s="191">
        <v>713.39874960859004</v>
      </c>
      <c r="I47" s="192">
        <v>97.344757317230005</v>
      </c>
      <c r="J47" s="193">
        <v>-616.05399229136003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AED5-BEB6-4136-81CA-B7C241D5F834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26.8554687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77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3123.4961852579399</v>
      </c>
      <c r="C6" s="88">
        <v>3840.9946029819598</v>
      </c>
      <c r="D6" s="88">
        <v>717.49841772401987</v>
      </c>
      <c r="E6" s="88">
        <v>122.97100348994883</v>
      </c>
      <c r="F6" s="88">
        <v>100</v>
      </c>
      <c r="G6" s="89" t="s">
        <v>1</v>
      </c>
      <c r="H6" s="87">
        <v>2176.9881085769498</v>
      </c>
      <c r="I6" s="90">
        <v>2662.6771848163798</v>
      </c>
      <c r="J6" s="90">
        <v>485.68907623943005</v>
      </c>
      <c r="K6" s="91">
        <v>122.31013914710422</v>
      </c>
      <c r="L6" s="87">
        <v>946.50807668099003</v>
      </c>
      <c r="M6" s="88">
        <v>1178.31741816558</v>
      </c>
      <c r="N6" s="88">
        <v>231.80934148458994</v>
      </c>
      <c r="O6" s="89">
        <v>124.49100511613686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1647.18961223357</v>
      </c>
      <c r="C7" s="97">
        <v>2015.8189056823899</v>
      </c>
      <c r="D7" s="98">
        <v>368.62929344881991</v>
      </c>
      <c r="E7" s="98">
        <v>122.37928716348343</v>
      </c>
      <c r="F7" s="98">
        <v>52.481690656826409</v>
      </c>
      <c r="G7" s="99">
        <v>-0.25375432331669856</v>
      </c>
      <c r="H7" s="96">
        <v>1552.2052063983899</v>
      </c>
      <c r="I7" s="100">
        <v>1883.1185521011498</v>
      </c>
      <c r="J7" s="101">
        <v>330.9133457027599</v>
      </c>
      <c r="K7" s="102">
        <v>121.31891739176575</v>
      </c>
      <c r="L7" s="96">
        <v>94.984405835179999</v>
      </c>
      <c r="M7" s="100">
        <v>132.70035358123999</v>
      </c>
      <c r="N7" s="101">
        <v>37.715947746059996</v>
      </c>
      <c r="O7" s="102">
        <v>139.70751558051111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326.09489644266</v>
      </c>
      <c r="C8" s="57">
        <v>492.30834183612001</v>
      </c>
      <c r="D8" s="58">
        <v>166.21344539346001</v>
      </c>
      <c r="E8" s="58">
        <v>150.97088215935531</v>
      </c>
      <c r="F8" s="58">
        <v>12.817209934476761</v>
      </c>
      <c r="G8" s="59">
        <v>2.3771492748306891</v>
      </c>
      <c r="H8" s="56">
        <v>234.13259306648999</v>
      </c>
      <c r="I8" s="60">
        <v>362.86175702889</v>
      </c>
      <c r="J8" s="58">
        <v>128.72916396240001</v>
      </c>
      <c r="K8" s="59">
        <v>154.98130878593349</v>
      </c>
      <c r="L8" s="56">
        <v>91.962303376169999</v>
      </c>
      <c r="M8" s="60">
        <v>129.44658480722998</v>
      </c>
      <c r="N8" s="58">
        <v>129.44658480722998</v>
      </c>
      <c r="O8" s="85">
        <v>140.76048560651125</v>
      </c>
      <c r="P8" s="107"/>
      <c r="Q8" s="107"/>
    </row>
    <row r="9" spans="1:22" s="108" customFormat="1" ht="27.75" x14ac:dyDescent="0.4">
      <c r="A9" s="106" t="s">
        <v>10</v>
      </c>
      <c r="B9" s="56">
        <v>271.13738819755997</v>
      </c>
      <c r="C9" s="57">
        <v>284.72621717509998</v>
      </c>
      <c r="D9" s="58">
        <v>13.588828977540004</v>
      </c>
      <c r="E9" s="58">
        <v>105.01178722266025</v>
      </c>
      <c r="F9" s="58">
        <v>7.4128252342258563</v>
      </c>
      <c r="G9" s="59">
        <v>-1.2677484599971542</v>
      </c>
      <c r="H9" s="56">
        <v>271.13738819755997</v>
      </c>
      <c r="I9" s="60">
        <v>284.72621717509998</v>
      </c>
      <c r="J9" s="58">
        <v>13.588828977540004</v>
      </c>
      <c r="K9" s="59">
        <v>105.01178722266025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47.653414807370005</v>
      </c>
      <c r="C10" s="57">
        <v>43.374438501419995</v>
      </c>
      <c r="D10" s="58">
        <v>-4.2789763059500103</v>
      </c>
      <c r="E10" s="58">
        <v>91.020630267008201</v>
      </c>
      <c r="F10" s="58">
        <v>1.1292501808710225</v>
      </c>
      <c r="G10" s="59">
        <v>-0.39639326419804077</v>
      </c>
      <c r="H10" s="56">
        <v>47.653414807370005</v>
      </c>
      <c r="I10" s="60">
        <v>43.374438501419995</v>
      </c>
      <c r="J10" s="58">
        <v>-4.2789763059500103</v>
      </c>
      <c r="K10" s="59">
        <v>91.020630267008201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210.40637080059</v>
      </c>
      <c r="C11" s="13">
        <v>280.89264301026003</v>
      </c>
      <c r="D11" s="23">
        <v>70.486272209670034</v>
      </c>
      <c r="E11" s="23">
        <v>133.50006558331472</v>
      </c>
      <c r="F11" s="23">
        <v>7.3130184247639605</v>
      </c>
      <c r="G11" s="24">
        <v>0.57677293825908293</v>
      </c>
      <c r="H11" s="25">
        <v>210.40637080059</v>
      </c>
      <c r="I11" s="112">
        <v>280.89264301026003</v>
      </c>
      <c r="J11" s="113">
        <v>70.486272209670034</v>
      </c>
      <c r="K11" s="114">
        <v>133.50006558331472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105.20547882222999</v>
      </c>
      <c r="C12" s="15">
        <v>119.66075680296001</v>
      </c>
      <c r="D12" s="16">
        <v>14.455277980730017</v>
      </c>
      <c r="E12" s="16">
        <v>113.74004295456484</v>
      </c>
      <c r="F12" s="16">
        <v>3.115358628987952</v>
      </c>
      <c r="G12" s="17">
        <v>-0.25283753909995843</v>
      </c>
      <c r="H12" s="18">
        <v>105.20547882222999</v>
      </c>
      <c r="I12" s="19">
        <v>119.66075680296001</v>
      </c>
      <c r="J12" s="16">
        <v>14.455277980730017</v>
      </c>
      <c r="K12" s="17">
        <v>113.74004295456484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105.20089197836</v>
      </c>
      <c r="C13" s="15">
        <v>161.23188620729999</v>
      </c>
      <c r="D13" s="16">
        <v>56.030994228939988</v>
      </c>
      <c r="E13" s="16">
        <v>153.26094976501307</v>
      </c>
      <c r="F13" s="16">
        <v>4.1976597957760067</v>
      </c>
      <c r="G13" s="17">
        <v>0.82961047735903959</v>
      </c>
      <c r="H13" s="18">
        <v>105.20089197836</v>
      </c>
      <c r="I13" s="19">
        <v>161.23188620729999</v>
      </c>
      <c r="J13" s="16">
        <v>56.030994228939988</v>
      </c>
      <c r="K13" s="17">
        <v>153.26094976501307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734.45541557882007</v>
      </c>
      <c r="C14" s="44">
        <v>848.93662525444006</v>
      </c>
      <c r="D14" s="113">
        <v>114.48120967561999</v>
      </c>
      <c r="E14" s="113">
        <v>115.5872238460381</v>
      </c>
      <c r="F14" s="113">
        <v>22.101999950621313</v>
      </c>
      <c r="G14" s="114">
        <v>-1.4118887182764333</v>
      </c>
      <c r="H14" s="120">
        <v>734.45541557882007</v>
      </c>
      <c r="I14" s="112">
        <v>848.93662525444006</v>
      </c>
      <c r="J14" s="113">
        <v>114.48120967561999</v>
      </c>
      <c r="K14" s="114">
        <v>115.5872238460381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268.32789687013002</v>
      </c>
      <c r="C15" s="15">
        <v>306.49167748784004</v>
      </c>
      <c r="D15" s="16">
        <v>38.163780617710017</v>
      </c>
      <c r="E15" s="16">
        <v>114.22281509409406</v>
      </c>
      <c r="F15" s="16">
        <v>7.9794873247125864</v>
      </c>
      <c r="G15" s="17">
        <v>-0.6111393626695012</v>
      </c>
      <c r="H15" s="18">
        <v>268.32789687013002</v>
      </c>
      <c r="I15" s="19">
        <v>306.49167748784004</v>
      </c>
      <c r="J15" s="16">
        <v>38.163780617710017</v>
      </c>
      <c r="K15" s="17">
        <v>114.22281509409406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425.52609384959004</v>
      </c>
      <c r="C16" s="15">
        <v>486.09957064596</v>
      </c>
      <c r="D16" s="16">
        <v>60.57347679636996</v>
      </c>
      <c r="E16" s="16">
        <v>114.23496177364407</v>
      </c>
      <c r="F16" s="16">
        <v>12.655565052566754</v>
      </c>
      <c r="G16" s="17">
        <v>-0.96782580854453926</v>
      </c>
      <c r="H16" s="18">
        <v>425.52609384959004</v>
      </c>
      <c r="I16" s="15">
        <v>486.09957064596</v>
      </c>
      <c r="J16" s="16">
        <v>60.57347679636996</v>
      </c>
      <c r="K16" s="17">
        <v>114.23496177364407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-157.19806096225</v>
      </c>
      <c r="C17" s="15">
        <v>-179.60798483977999</v>
      </c>
      <c r="D17" s="16">
        <v>22.409923877529991</v>
      </c>
      <c r="E17" s="16">
        <v>114.25585261061939</v>
      </c>
      <c r="F17" s="16" t="s">
        <v>1</v>
      </c>
      <c r="G17" s="17" t="s">
        <v>1</v>
      </c>
      <c r="H17" s="18">
        <v>-157.19806096225</v>
      </c>
      <c r="I17" s="15">
        <v>-179.60798483977999</v>
      </c>
      <c r="J17" s="16">
        <v>22.409923877529991</v>
      </c>
      <c r="K17" s="17">
        <v>114.25585261061939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466.12751870868999</v>
      </c>
      <c r="C18" s="15">
        <v>542.44494776659997</v>
      </c>
      <c r="D18" s="16">
        <v>76.317429057909976</v>
      </c>
      <c r="E18" s="16">
        <v>116.37265040033071</v>
      </c>
      <c r="F18" s="16">
        <v>14.122512625908726</v>
      </c>
      <c r="G18" s="17">
        <v>-0.80074935560693028</v>
      </c>
      <c r="H18" s="18">
        <v>466.12751870868999</v>
      </c>
      <c r="I18" s="15">
        <v>542.44494776659997</v>
      </c>
      <c r="J18" s="16">
        <v>76.317429057909976</v>
      </c>
      <c r="K18" s="17">
        <v>116.37265040033071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47.59243651045</v>
      </c>
      <c r="C19" s="47">
        <v>53.616892686829999</v>
      </c>
      <c r="D19" s="48">
        <v>6.0244561763799993</v>
      </c>
      <c r="E19" s="48">
        <v>112.65843192343638</v>
      </c>
      <c r="F19" s="48">
        <v>1.3959116903003319</v>
      </c>
      <c r="G19" s="49">
        <v>-0.12777950980656994</v>
      </c>
      <c r="H19" s="46">
        <v>47.592055311370004</v>
      </c>
      <c r="I19" s="50">
        <v>53.616602317910001</v>
      </c>
      <c r="J19" s="48">
        <v>6.0245470065399971</v>
      </c>
      <c r="K19" s="49">
        <v>112.65872416546108</v>
      </c>
      <c r="L19" s="53">
        <v>3.8119908000000004E-4</v>
      </c>
      <c r="M19" s="201">
        <v>2.9036892000000001E-4</v>
      </c>
      <c r="N19" s="206">
        <v>-3.8119908000000004E-4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975.18132306455004</v>
      </c>
      <c r="C20" s="133">
        <v>1217.5606134703501</v>
      </c>
      <c r="D20" s="134">
        <v>242.37929040580002</v>
      </c>
      <c r="E20" s="134">
        <v>124.85479209590606</v>
      </c>
      <c r="F20" s="134">
        <v>31.699097221461749</v>
      </c>
      <c r="G20" s="135">
        <v>0.47827077489385772</v>
      </c>
      <c r="H20" s="132">
        <v>170.95779309309</v>
      </c>
      <c r="I20" s="136">
        <v>233.66357919319</v>
      </c>
      <c r="J20" s="134">
        <v>62.705786100099999</v>
      </c>
      <c r="K20" s="135">
        <v>136.67910363463537</v>
      </c>
      <c r="L20" s="132">
        <v>804.22352997145993</v>
      </c>
      <c r="M20" s="137">
        <v>983.89703427716006</v>
      </c>
      <c r="N20" s="138">
        <v>179.67350430570013</v>
      </c>
      <c r="O20" s="139">
        <v>122.34123942034827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2.1910593127338291</v>
      </c>
      <c r="G21" s="135">
        <v>0.95389639643947621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  <c r="U21" s="209">
        <f>2988-2473</f>
        <v>515</v>
      </c>
    </row>
    <row r="22" spans="1:21" s="108" customFormat="1" ht="81" customHeight="1" x14ac:dyDescent="0.4">
      <c r="A22" s="142" t="s">
        <v>48</v>
      </c>
      <c r="B22" s="64">
        <v>0.83031155170000004</v>
      </c>
      <c r="C22" s="57">
        <v>7.2633830901300005</v>
      </c>
      <c r="D22" s="58">
        <v>6.4330715384300001</v>
      </c>
      <c r="E22" s="58">
        <v>874.7780366609104</v>
      </c>
      <c r="F22" s="58">
        <v>0.18910162186874896</v>
      </c>
      <c r="G22" s="59">
        <v>0.16251886003862903</v>
      </c>
      <c r="H22" s="64">
        <v>0</v>
      </c>
      <c r="I22" s="65">
        <v>0</v>
      </c>
      <c r="J22" s="58" t="s">
        <v>1</v>
      </c>
      <c r="K22" s="143" t="s">
        <v>1</v>
      </c>
      <c r="L22" s="56">
        <v>0.83031155170000004</v>
      </c>
      <c r="M22" s="57">
        <v>7.2633830901300005</v>
      </c>
      <c r="N22" s="110">
        <v>6.4330715384300001</v>
      </c>
      <c r="O22" s="129">
        <v>874.7780366609104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779.40663127493997</v>
      </c>
      <c r="C23" s="57">
        <v>954.15850118794992</v>
      </c>
      <c r="D23" s="58">
        <v>174.75186991300995</v>
      </c>
      <c r="E23" s="58">
        <v>122.4211423024659</v>
      </c>
      <c r="F23" s="58">
        <v>24.841443423200545</v>
      </c>
      <c r="G23" s="59">
        <v>-0.11157668783814145</v>
      </c>
      <c r="H23" s="56">
        <v>0</v>
      </c>
      <c r="I23" s="60">
        <v>0</v>
      </c>
      <c r="J23" s="58" t="s">
        <v>1</v>
      </c>
      <c r="K23" s="59" t="s">
        <v>1</v>
      </c>
      <c r="L23" s="56">
        <v>779.40663127493997</v>
      </c>
      <c r="M23" s="57">
        <v>954.15850118794992</v>
      </c>
      <c r="N23" s="110">
        <v>174.75186991300995</v>
      </c>
      <c r="O23" s="129">
        <v>122.4211423024659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473.94517230528004</v>
      </c>
      <c r="C24" s="146">
        <v>554.80130817382997</v>
      </c>
      <c r="D24" s="134">
        <v>80.856135868549927</v>
      </c>
      <c r="E24" s="134">
        <v>117.06022987327076</v>
      </c>
      <c r="F24" s="134">
        <v>14.444209521750158</v>
      </c>
      <c r="G24" s="135">
        <v>-0.72933781735572722</v>
      </c>
      <c r="H24" s="145">
        <v>453.64216785989004</v>
      </c>
      <c r="I24" s="146">
        <v>530.40960738758997</v>
      </c>
      <c r="J24" s="134">
        <v>76.767439527699935</v>
      </c>
      <c r="K24" s="135">
        <v>116.92246553927279</v>
      </c>
      <c r="L24" s="203">
        <v>20.303004445389998</v>
      </c>
      <c r="M24" s="202">
        <v>24.391700786240001</v>
      </c>
      <c r="N24" s="149">
        <v>4.088696340850003</v>
      </c>
      <c r="O24" s="150">
        <v>120.13838075959433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4488.3193815364202</v>
      </c>
      <c r="C25" s="151">
        <v>5480.4793559501295</v>
      </c>
      <c r="D25" s="151">
        <v>992.15997441370928</v>
      </c>
      <c r="E25" s="151">
        <v>122.10537820671037</v>
      </c>
      <c r="F25" s="151">
        <v>100</v>
      </c>
      <c r="G25" s="152" t="s">
        <v>1</v>
      </c>
      <c r="H25" s="153">
        <v>3491.6410080483397</v>
      </c>
      <c r="I25" s="151">
        <v>4188.8633850588703</v>
      </c>
      <c r="J25" s="151">
        <v>697.22237701053064</v>
      </c>
      <c r="K25" s="152">
        <v>119.96832937302007</v>
      </c>
      <c r="L25" s="153">
        <v>996.67837348807996</v>
      </c>
      <c r="M25" s="151">
        <v>1291.6159708912601</v>
      </c>
      <c r="N25" s="151">
        <v>294.93759740318012</v>
      </c>
      <c r="O25" s="152">
        <v>129.59205348973165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66.824062413470074</v>
      </c>
      <c r="C26" s="155">
        <v>77.131076610190007</v>
      </c>
      <c r="D26" s="156">
        <v>10.307014196719933</v>
      </c>
      <c r="E26" s="156">
        <v>115.42410596492306</v>
      </c>
      <c r="F26" s="157">
        <v>1.4073782893908573</v>
      </c>
      <c r="G26" s="205">
        <v>-8.1465456630513744E-2</v>
      </c>
      <c r="H26" s="158">
        <v>60.84834599288007</v>
      </c>
      <c r="I26" s="155">
        <v>67.768311830209996</v>
      </c>
      <c r="J26" s="157">
        <v>6.9199658373299258</v>
      </c>
      <c r="K26" s="143">
        <v>111.37247976820872</v>
      </c>
      <c r="L26" s="158">
        <v>5.9757164205900004</v>
      </c>
      <c r="M26" s="155">
        <v>9.3627647799799991</v>
      </c>
      <c r="N26" s="110">
        <v>3.3870483593899987</v>
      </c>
      <c r="O26" s="143">
        <v>156.68020570252537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308.33642402465995</v>
      </c>
      <c r="C27" s="155">
        <v>361.56682968490998</v>
      </c>
      <c r="D27" s="156">
        <v>53.230405660250028</v>
      </c>
      <c r="E27" s="156">
        <v>117.26374229986945</v>
      </c>
      <c r="F27" s="157">
        <v>6.5973577528826679</v>
      </c>
      <c r="G27" s="143">
        <v>-0.27239454890454784</v>
      </c>
      <c r="H27" s="158">
        <v>308.33642402465995</v>
      </c>
      <c r="I27" s="155">
        <v>361.56682968490998</v>
      </c>
      <c r="J27" s="157">
        <v>53.230405660250028</v>
      </c>
      <c r="K27" s="143">
        <v>117.26374229986945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2305.2426937957698</v>
      </c>
      <c r="C28" s="155">
        <v>3069.8574182559801</v>
      </c>
      <c r="D28" s="156">
        <v>764.61472446021025</v>
      </c>
      <c r="E28" s="156">
        <v>133.16851308185733</v>
      </c>
      <c r="F28" s="157">
        <v>56.014396166332624</v>
      </c>
      <c r="G28" s="143">
        <v>4.6534635357618939</v>
      </c>
      <c r="H28" s="158">
        <v>1608.4289219476202</v>
      </c>
      <c r="I28" s="155">
        <v>2089.3776778317001</v>
      </c>
      <c r="J28" s="157">
        <v>480.9487558840799</v>
      </c>
      <c r="K28" s="143">
        <v>129.90177242658052</v>
      </c>
      <c r="L28" s="158">
        <v>696.81377184815005</v>
      </c>
      <c r="M28" s="155">
        <v>980.47974042428007</v>
      </c>
      <c r="N28" s="110">
        <v>283.66596857613001</v>
      </c>
      <c r="O28" s="143">
        <v>140.70900720342632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692.66090343841006</v>
      </c>
      <c r="C29" s="155">
        <v>819.36218362220995</v>
      </c>
      <c r="D29" s="156">
        <v>126.70128018379989</v>
      </c>
      <c r="E29" s="156">
        <v>118.29196357912612</v>
      </c>
      <c r="F29" s="157">
        <v>14.950556883908931</v>
      </c>
      <c r="G29" s="143">
        <v>-0.48196572773511193</v>
      </c>
      <c r="H29" s="158">
        <v>551.98489110674996</v>
      </c>
      <c r="I29" s="155">
        <v>637.02526630995999</v>
      </c>
      <c r="J29" s="157">
        <v>85.040375203210033</v>
      </c>
      <c r="K29" s="143">
        <v>115.40628676134612</v>
      </c>
      <c r="L29" s="158">
        <v>140.67601233165999</v>
      </c>
      <c r="M29" s="155">
        <v>182.33691731224999</v>
      </c>
      <c r="N29" s="110">
        <v>41.660904980590004</v>
      </c>
      <c r="O29" s="143">
        <v>129.61478953666216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163.14438360372</v>
      </c>
      <c r="C30" s="155">
        <v>175.63837867998001</v>
      </c>
      <c r="D30" s="156">
        <v>12.493995076260006</v>
      </c>
      <c r="E30" s="156">
        <v>107.65824406594842</v>
      </c>
      <c r="F30" s="157">
        <v>3.2047995672000895</v>
      </c>
      <c r="G30" s="143">
        <v>-0.43006617508300948</v>
      </c>
      <c r="H30" s="158">
        <v>78.617890851759995</v>
      </c>
      <c r="I30" s="155">
        <v>137.92206209623998</v>
      </c>
      <c r="J30" s="157">
        <v>59.304171244479988</v>
      </c>
      <c r="K30" s="143">
        <v>175.43342946747643</v>
      </c>
      <c r="L30" s="158">
        <v>84.526492751960006</v>
      </c>
      <c r="M30" s="155">
        <v>37.716316583739996</v>
      </c>
      <c r="N30" s="110">
        <v>-46.810176168220011</v>
      </c>
      <c r="O30" s="143">
        <v>44.620704533923096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9.5150545623899987</v>
      </c>
      <c r="C31" s="155">
        <v>10.54673234134</v>
      </c>
      <c r="D31" s="156">
        <v>1.0316777789500016</v>
      </c>
      <c r="E31" s="156">
        <v>110.8425839514142</v>
      </c>
      <c r="F31" s="157">
        <v>0.19244178576987914</v>
      </c>
      <c r="G31" s="143">
        <v>-1.9554147530501359E-2</v>
      </c>
      <c r="H31" s="158">
        <v>7.3540218050500004</v>
      </c>
      <c r="I31" s="155">
        <v>7.9123261640299996</v>
      </c>
      <c r="J31" s="157">
        <v>0.55830435897999919</v>
      </c>
      <c r="K31" s="143">
        <v>107.59182354608483</v>
      </c>
      <c r="L31" s="158">
        <v>2.1610327573400001</v>
      </c>
      <c r="M31" s="155">
        <v>2.6344061773099998</v>
      </c>
      <c r="N31" s="110">
        <v>0.47337341996999971</v>
      </c>
      <c r="O31" s="143">
        <v>121.90496272498301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7.5404546408100002</v>
      </c>
      <c r="C32" s="155">
        <v>14.985990165610001</v>
      </c>
      <c r="D32" s="156">
        <v>7.4455355248000012</v>
      </c>
      <c r="E32" s="156">
        <v>198.74120168436153</v>
      </c>
      <c r="F32" s="157">
        <v>0.27344305474556319</v>
      </c>
      <c r="G32" s="143">
        <v>0.10544131512272942</v>
      </c>
      <c r="H32" s="158">
        <v>0.30730892468999998</v>
      </c>
      <c r="I32" s="155">
        <v>9.8071204773799998</v>
      </c>
      <c r="J32" s="157" t="s">
        <v>1</v>
      </c>
      <c r="K32" s="143" t="s">
        <v>1</v>
      </c>
      <c r="L32" s="158">
        <v>7.2331457161200001</v>
      </c>
      <c r="M32" s="155">
        <v>5.1788696882299998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201.44541335567001</v>
      </c>
      <c r="C33" s="155">
        <v>218.84054170307999</v>
      </c>
      <c r="D33" s="156">
        <v>17.39512834740998</v>
      </c>
      <c r="E33" s="156">
        <v>108.63515731514686</v>
      </c>
      <c r="F33" s="157">
        <v>3.9930912515067849</v>
      </c>
      <c r="G33" s="143">
        <v>-0.49512351735202476</v>
      </c>
      <c r="H33" s="158">
        <v>188.16058498582998</v>
      </c>
      <c r="I33" s="155">
        <v>200.68682263714001</v>
      </c>
      <c r="J33" s="157">
        <v>12.526237651310026</v>
      </c>
      <c r="K33" s="143">
        <v>106.65720594579004</v>
      </c>
      <c r="L33" s="158">
        <v>13.28482836984</v>
      </c>
      <c r="M33" s="155">
        <v>18.153719065939999</v>
      </c>
      <c r="N33" s="157">
        <v>4.8688906960999994</v>
      </c>
      <c r="O33" s="143">
        <v>136.65000826923472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16.20518925395</v>
      </c>
      <c r="C34" s="155">
        <v>15.797506467670001</v>
      </c>
      <c r="D34" s="156">
        <v>-0.40768278627999877</v>
      </c>
      <c r="E34" s="156">
        <v>97.48424544822501</v>
      </c>
      <c r="F34" s="157">
        <v>0.28825045113104436</v>
      </c>
      <c r="G34" s="143">
        <v>-7.2802047062671904E-2</v>
      </c>
      <c r="H34" s="158">
        <v>15.667493592280001</v>
      </c>
      <c r="I34" s="155">
        <v>15.116757700280001</v>
      </c>
      <c r="J34" s="157">
        <v>-0.5507358920000005</v>
      </c>
      <c r="K34" s="143">
        <v>96.484850057501419</v>
      </c>
      <c r="L34" s="158">
        <v>0.53769566166999994</v>
      </c>
      <c r="M34" s="155">
        <v>0.68074876739000001</v>
      </c>
      <c r="N34" s="110">
        <v>0.14305310572000007</v>
      </c>
      <c r="O34" s="143">
        <v>126.60484655496367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64.738007241009996</v>
      </c>
      <c r="C35" s="155">
        <v>67.260682180390006</v>
      </c>
      <c r="D35" s="156">
        <v>2.5226749393800105</v>
      </c>
      <c r="E35" s="156">
        <v>103.89674481327246</v>
      </c>
      <c r="F35" s="157">
        <v>1.2272773568130571</v>
      </c>
      <c r="G35" s="143">
        <v>-0.2150889664776261</v>
      </c>
      <c r="H35" s="158">
        <v>39.984430265679997</v>
      </c>
      <c r="I35" s="155">
        <v>38.98078721297</v>
      </c>
      <c r="J35" s="170">
        <v>-1.0036430527099967</v>
      </c>
      <c r="K35" s="143">
        <v>97.489915334440923</v>
      </c>
      <c r="L35" s="158">
        <v>24.753576975330002</v>
      </c>
      <c r="M35" s="155">
        <v>28.279894967419999</v>
      </c>
      <c r="N35" s="110">
        <v>3.5263179920899965</v>
      </c>
      <c r="O35" s="143">
        <v>114.24569061515597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464.73435531896996</v>
      </c>
      <c r="C36" s="155">
        <v>453.41339412355001</v>
      </c>
      <c r="D36" s="156">
        <v>-11.320961195419954</v>
      </c>
      <c r="E36" s="156">
        <v>97.563993049825243</v>
      </c>
      <c r="F36" s="157">
        <v>8.2732433547310293</v>
      </c>
      <c r="G36" s="143">
        <v>-2.0810633648563872</v>
      </c>
      <c r="H36" s="158">
        <v>454.49997553003999</v>
      </c>
      <c r="I36" s="155">
        <v>434.46969682434997</v>
      </c>
      <c r="J36" s="157">
        <v>-20.030278705690023</v>
      </c>
      <c r="K36" s="143">
        <v>95.592897737270363</v>
      </c>
      <c r="L36" s="158">
        <v>10.234379788930001</v>
      </c>
      <c r="M36" s="155">
        <v>18.9436972992</v>
      </c>
      <c r="N36" s="110">
        <v>8.7093175102699991</v>
      </c>
      <c r="O36" s="143">
        <v>185.09863508964574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187.93243988758999</v>
      </c>
      <c r="C37" s="155">
        <v>196.07862211522001</v>
      </c>
      <c r="D37" s="156">
        <v>8.1461822276300211</v>
      </c>
      <c r="E37" s="156">
        <v>104.33463335680769</v>
      </c>
      <c r="F37" s="157">
        <v>3.5777640855874844</v>
      </c>
      <c r="G37" s="143">
        <v>-0.6093808992522054</v>
      </c>
      <c r="H37" s="158">
        <v>177.45071902110001</v>
      </c>
      <c r="I37" s="155">
        <v>188.22972628970001</v>
      </c>
      <c r="J37" s="172">
        <v>10.779007268599997</v>
      </c>
      <c r="K37" s="173">
        <v>106.07436663433202</v>
      </c>
      <c r="L37" s="158">
        <v>10.481720866489999</v>
      </c>
      <c r="M37" s="155">
        <v>7.8488958255200005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-5.4692905840800004</v>
      </c>
      <c r="C38" s="175">
        <v>-3.6964184504799995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-11.51049799628</v>
      </c>
      <c r="I38" s="175">
        <v>-13.048130700340002</v>
      </c>
      <c r="J38" s="175" t="s">
        <v>1</v>
      </c>
      <c r="K38" s="79" t="s">
        <v>1</v>
      </c>
      <c r="L38" s="176">
        <v>6.0412074122000003</v>
      </c>
      <c r="M38" s="175">
        <v>9.3517122498599985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7.0366328042899999</v>
      </c>
      <c r="C39" s="71">
        <v>10.06079098977</v>
      </c>
      <c r="D39" s="68">
        <v>3.0241581854800001</v>
      </c>
      <c r="E39" s="68" t="s">
        <v>1</v>
      </c>
      <c r="F39" s="68" t="s">
        <v>1</v>
      </c>
      <c r="G39" s="66" t="s">
        <v>1</v>
      </c>
      <c r="H39" s="72">
        <v>0.76948410050000005</v>
      </c>
      <c r="I39" s="71">
        <v>0.49678713645</v>
      </c>
      <c r="J39" s="68">
        <v>-0.27269696405000005</v>
      </c>
      <c r="K39" s="66" t="s">
        <v>1</v>
      </c>
      <c r="L39" s="72">
        <v>6.2671487037900002</v>
      </c>
      <c r="M39" s="71">
        <v>9.5640038533199991</v>
      </c>
      <c r="N39" s="68">
        <v>3.2968551495299989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12.50592338837</v>
      </c>
      <c r="C40" s="71">
        <v>13.75720944025</v>
      </c>
      <c r="D40" s="68">
        <v>1.2512860518799993</v>
      </c>
      <c r="E40" s="68" t="s">
        <v>1</v>
      </c>
      <c r="F40" s="69" t="s">
        <v>1</v>
      </c>
      <c r="G40" s="70" t="s">
        <v>1</v>
      </c>
      <c r="H40" s="74">
        <v>12.27998209678</v>
      </c>
      <c r="I40" s="208">
        <v>13.544917836790001</v>
      </c>
      <c r="J40" s="68">
        <v>1.2649357400100012</v>
      </c>
      <c r="K40" s="66" t="s">
        <v>1</v>
      </c>
      <c r="L40" s="74">
        <v>0.22594129159000001</v>
      </c>
      <c r="M40" s="75">
        <v>0.21229160346000001</v>
      </c>
      <c r="N40" s="207">
        <v>-1.3649688130000004E-2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1359.3539056943998</v>
      </c>
      <c r="C41" s="82">
        <v>1635.7883345176899</v>
      </c>
      <c r="D41" s="82">
        <v>276.43442882329009</v>
      </c>
      <c r="E41" s="82" t="s">
        <v>1</v>
      </c>
      <c r="F41" s="82" t="s">
        <v>1</v>
      </c>
      <c r="G41" s="83" t="s">
        <v>1</v>
      </c>
      <c r="H41" s="176">
        <v>1303.1424014751101</v>
      </c>
      <c r="I41" s="175">
        <v>1513.1380695421499</v>
      </c>
      <c r="J41" s="175">
        <v>209.99566806703979</v>
      </c>
      <c r="K41" s="79" t="s">
        <v>1</v>
      </c>
      <c r="L41" s="84">
        <v>56.211504219289999</v>
      </c>
      <c r="M41" s="82">
        <v>122.65026497554</v>
      </c>
      <c r="N41" s="82">
        <v>66.438760756249991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2539.10855473737</v>
      </c>
      <c r="C42" s="182">
        <v>2435.35815787517</v>
      </c>
      <c r="D42" s="183">
        <v>-103.75039686219998</v>
      </c>
      <c r="E42" s="183" t="s">
        <v>1</v>
      </c>
      <c r="F42" s="183" t="s">
        <v>1</v>
      </c>
      <c r="G42" s="184" t="s">
        <v>1</v>
      </c>
      <c r="H42" s="185">
        <v>2513.8343839705399</v>
      </c>
      <c r="I42" s="186">
        <v>2302.2751789769904</v>
      </c>
      <c r="J42" s="183">
        <v>-211.55920499354943</v>
      </c>
      <c r="K42" s="184" t="s">
        <v>1</v>
      </c>
      <c r="L42" s="185">
        <v>25.27417076683</v>
      </c>
      <c r="M42" s="186">
        <v>133.08297889817999</v>
      </c>
      <c r="N42" s="183">
        <v>107.80880813134999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638.42550757328002</v>
      </c>
      <c r="C43" s="77">
        <v>581.46270206562997</v>
      </c>
      <c r="D43" s="187">
        <v>-56.962805507650046</v>
      </c>
      <c r="E43" s="187" t="s">
        <v>1</v>
      </c>
      <c r="F43" s="187" t="s">
        <v>1</v>
      </c>
      <c r="G43" s="188" t="s">
        <v>1</v>
      </c>
      <c r="H43" s="76">
        <v>638.42550757328002</v>
      </c>
      <c r="I43" s="77">
        <v>581.46270206562997</v>
      </c>
      <c r="J43" s="187">
        <v>-56.962805507650046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1900.6830471640901</v>
      </c>
      <c r="C44" s="77">
        <v>1853.89545580954</v>
      </c>
      <c r="D44" s="195">
        <v>-46.787591354550159</v>
      </c>
      <c r="E44" s="195" t="s">
        <v>1</v>
      </c>
      <c r="F44" s="195" t="s">
        <v>1</v>
      </c>
      <c r="G44" s="196" t="s">
        <v>1</v>
      </c>
      <c r="H44" s="197">
        <v>1875.40887639726</v>
      </c>
      <c r="I44" s="198">
        <v>1720.8124769113601</v>
      </c>
      <c r="J44" s="195">
        <v>-154.59639948589984</v>
      </c>
      <c r="K44" s="196" t="s">
        <v>1</v>
      </c>
      <c r="L44" s="197">
        <v>25.27417076683</v>
      </c>
      <c r="M44" s="198">
        <v>133.08297889817999</v>
      </c>
      <c r="N44" s="195">
        <v>107.80880813134999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1109.6472174753501</v>
      </c>
      <c r="C45" s="186">
        <v>596.75519384624999</v>
      </c>
      <c r="D45" s="183">
        <v>-512.89202362910009</v>
      </c>
      <c r="E45" s="183" t="s">
        <v>1</v>
      </c>
      <c r="F45" s="183" t="s">
        <v>1</v>
      </c>
      <c r="G45" s="184" t="s">
        <v>1</v>
      </c>
      <c r="H45" s="185">
        <v>1109.6472174753501</v>
      </c>
      <c r="I45" s="186">
        <v>596.75519384624999</v>
      </c>
      <c r="J45" s="183">
        <v>-512.89202362910009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382.83461692371998</v>
      </c>
      <c r="C46" s="77">
        <v>488.77640494001997</v>
      </c>
      <c r="D46" s="187">
        <v>105.94178801629999</v>
      </c>
      <c r="E46" s="187" t="s">
        <v>1</v>
      </c>
      <c r="F46" s="187" t="s">
        <v>1</v>
      </c>
      <c r="G46" s="188" t="s">
        <v>1</v>
      </c>
      <c r="H46" s="76">
        <v>382.83461692371998</v>
      </c>
      <c r="I46" s="77">
        <v>488.77640494001997</v>
      </c>
      <c r="J46" s="187">
        <v>105.94178801629999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726.81260055163</v>
      </c>
      <c r="C47" s="192">
        <v>107.97878890622999</v>
      </c>
      <c r="D47" s="193">
        <v>-618.83381164540003</v>
      </c>
      <c r="E47" s="193" t="s">
        <v>1</v>
      </c>
      <c r="F47" s="193" t="s">
        <v>1</v>
      </c>
      <c r="G47" s="194" t="s">
        <v>1</v>
      </c>
      <c r="H47" s="191">
        <v>726.81260055163</v>
      </c>
      <c r="I47" s="192">
        <v>107.97878890622999</v>
      </c>
      <c r="J47" s="193">
        <v>-618.83381164540003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56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58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R33" sqref="R3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2" t="s">
        <v>69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3" t="s">
        <v>0</v>
      </c>
      <c r="B3" s="216" t="s">
        <v>21</v>
      </c>
      <c r="C3" s="217"/>
      <c r="D3" s="217"/>
      <c r="E3" s="217"/>
      <c r="F3" s="217"/>
      <c r="G3" s="218"/>
      <c r="H3" s="219" t="s">
        <v>22</v>
      </c>
      <c r="I3" s="220"/>
      <c r="J3" s="220"/>
      <c r="K3" s="221"/>
      <c r="L3" s="219" t="s">
        <v>23</v>
      </c>
      <c r="M3" s="220"/>
      <c r="N3" s="220"/>
      <c r="O3" s="221"/>
      <c r="P3" s="80"/>
    </row>
    <row r="4" spans="1:22" s="3" customFormat="1" ht="27" customHeight="1" x14ac:dyDescent="0.2">
      <c r="A4" s="214"/>
      <c r="B4" s="222" t="s">
        <v>52</v>
      </c>
      <c r="C4" s="224" t="s">
        <v>53</v>
      </c>
      <c r="D4" s="226" t="s">
        <v>44</v>
      </c>
      <c r="E4" s="227"/>
      <c r="F4" s="228" t="s">
        <v>37</v>
      </c>
      <c r="G4" s="229"/>
      <c r="H4" s="222" t="s">
        <v>52</v>
      </c>
      <c r="I4" s="224" t="s">
        <v>53</v>
      </c>
      <c r="J4" s="226" t="s">
        <v>44</v>
      </c>
      <c r="K4" s="229"/>
      <c r="L4" s="222" t="s">
        <v>52</v>
      </c>
      <c r="M4" s="224" t="s">
        <v>53</v>
      </c>
      <c r="N4" s="226" t="s">
        <v>44</v>
      </c>
      <c r="O4" s="229"/>
    </row>
    <row r="5" spans="1:22" s="3" customFormat="1" ht="68.25" customHeight="1" thickBot="1" x14ac:dyDescent="0.25">
      <c r="A5" s="215"/>
      <c r="B5" s="223"/>
      <c r="C5" s="225"/>
      <c r="D5" s="39" t="s">
        <v>41</v>
      </c>
      <c r="E5" s="39" t="s">
        <v>55</v>
      </c>
      <c r="F5" s="40" t="s">
        <v>45</v>
      </c>
      <c r="G5" s="41" t="s">
        <v>46</v>
      </c>
      <c r="H5" s="223"/>
      <c r="I5" s="225"/>
      <c r="J5" s="42" t="s">
        <v>41</v>
      </c>
      <c r="K5" s="41" t="s">
        <v>55</v>
      </c>
      <c r="L5" s="223"/>
      <c r="M5" s="225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2025 рік</vt:lpstr>
      <vt:lpstr>'2025 рік'!Заголовки_для_друку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'2025 рік'!Область_друку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'2025 рік'!Підвиди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'2025 рік'!Підсумок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2024-10-31T12:37:48Z</cp:lastPrinted>
  <dcterms:created xsi:type="dcterms:W3CDTF">2007-07-06T09:10:38Z</dcterms:created>
  <dcterms:modified xsi:type="dcterms:W3CDTF">2026-03-31T08:04:23Z</dcterms:modified>
</cp:coreProperties>
</file>