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nfin.local\user_profiles\Profiles\kuplivanchuk\Desktop\ОШИТКО\"/>
    </mc:Choice>
  </mc:AlternateContent>
  <bookViews>
    <workbookView xWindow="0" yWindow="0" windowWidth="12600" windowHeight="11895"/>
  </bookViews>
  <sheets>
    <sheet name="АМОСОВ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D101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C38" i="1" l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37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6" i="1"/>
  <c r="C212" i="1"/>
  <c r="D6" i="1"/>
</calcChain>
</file>

<file path=xl/sharedStrings.xml><?xml version="1.0" encoding="utf-8"?>
<sst xmlns="http://schemas.openxmlformats.org/spreadsheetml/2006/main" count="265" uniqueCount="264">
  <si>
    <t>Балонна дилатація критичних клапанних стенозів легеневої артерії, клапана аорти, ангіопластика критичної коарктації аорти у дітей</t>
  </si>
  <si>
    <t>Стентування коарктації аорти у дітей</t>
  </si>
  <si>
    <t>Закриття дефекту міжпередсердної перегородки оклюдером у дітей</t>
  </si>
  <si>
    <t>Закриття дефекту міжшлуночкової перегородки оклюдером у дітей</t>
  </si>
  <si>
    <t>Закриття дефекту міжшлуночкової перегородки спіральною системою у дітей</t>
  </si>
  <si>
    <t>Закриття відкритої артеріальної протоки спіральною системою у дітей</t>
  </si>
  <si>
    <t>Закриття відкритої артеріальної протоки оклюдером у дітей</t>
  </si>
  <si>
    <t>Ендоваскулярна артіосептостомія (процедура Рашкінда) у дітей</t>
  </si>
  <si>
    <t>Зондування порожнин серця у дітей</t>
  </si>
  <si>
    <t>Стентування легеневої артерії (одним стентом) у дітей</t>
  </si>
  <si>
    <t>Стентування гілок легеневої артерії (двома стентами) у дітей</t>
  </si>
  <si>
    <t>Закриття коронаро-серцевої фістули спіраллю у дітей</t>
  </si>
  <si>
    <t>Закриття коронаро-серцевої фістули оклюдером у дітей</t>
  </si>
  <si>
    <t xml:space="preserve">Ендоваскулярне протезування клапана легеневої артерії у дітей </t>
  </si>
  <si>
    <t>Закриття артеріо-венозної колатералі оклюдером у дітей</t>
  </si>
  <si>
    <t>Закриття вено-венозної колатералі оклюдером у дітей</t>
  </si>
  <si>
    <t>Закриття вено-венозної колатералі спіраллю у дітей</t>
  </si>
  <si>
    <t>Радикальна корекція тетради Фалло у дітей</t>
  </si>
  <si>
    <t>Радикальна корекція загального артеріального стовбуру у дітей</t>
  </si>
  <si>
    <t>Радикальна корекція дефекту аорто-легеневої перегородки у дітей</t>
  </si>
  <si>
    <t>Радикальна корекція подвійного відходження магістральних судин у дітей</t>
  </si>
  <si>
    <t>Радикальна корекція транспозиції магістральних артерій у дітей</t>
  </si>
  <si>
    <t>Радикальна корекція повного перериву дуги аорти у дітей</t>
  </si>
  <si>
    <t>Радикальна корекція атріовентрикулярного септального дефекту у дітей</t>
  </si>
  <si>
    <t>Радикальна корекція аномалії Ебштейна у дітей</t>
  </si>
  <si>
    <t>Ушивання дефекту міжшлуночкової перегородки у дітей</t>
  </si>
  <si>
    <t>Пластика дефекту (в т.ч. множинних) міжшлуночкової перегородки у дітей</t>
  </si>
  <si>
    <t>Гібридне закриття дефекту міжшлуночкової перегородки</t>
  </si>
  <si>
    <t>Радикальна корекція складних поєднаних ВВС у дітей</t>
  </si>
  <si>
    <t>Усунення коарктації аорти у дітей</t>
  </si>
  <si>
    <t>Радикальна корекція подвійної дуги аорти</t>
  </si>
  <si>
    <t>Радикальна корекція судинного кільця</t>
  </si>
  <si>
    <t>Усунення субаортального стенозу у дітей</t>
  </si>
  <si>
    <t>Усунення аортального стенозу у дітей</t>
  </si>
  <si>
    <t>Усунення надклапанного аортального стенозу у дітей</t>
  </si>
  <si>
    <t>Радикальна корекція трьохпередсердного серця у дітей</t>
  </si>
  <si>
    <t>Усунення відкритої артеріальної протоки у дітей</t>
  </si>
  <si>
    <t>Операція при синдромі гіпоплазії лівих відділів серця (Norwood I) у дітей</t>
  </si>
  <si>
    <t>Гібридна операція при синдромі гіпоплазії лівих відділів серця у дітей</t>
  </si>
  <si>
    <t>Усунення стенозу легеневої артерії  у дітей</t>
  </si>
  <si>
    <t>Операція при гіпоплазії дуги аорти  у дітей</t>
  </si>
  <si>
    <t>Корекція ALCAPA у дітей</t>
  </si>
  <si>
    <t>Радикальна корекція часткового аномального дренажу легеневих вен  у дітей</t>
  </si>
  <si>
    <t>Радикальна корекція тотального аномального дренажу легеневих вен у дітей</t>
  </si>
  <si>
    <t>Протезування клапана серця у дитини</t>
  </si>
  <si>
    <t>Заміна клапанного легеневого кондуїта у дітей</t>
  </si>
  <si>
    <t>Звужування легеневої артерії  у дітей</t>
  </si>
  <si>
    <t xml:space="preserve">Операція Ferrazzi у дітей   </t>
  </si>
  <si>
    <t>Закриття відкритої артеріальної протоки у дітей</t>
  </si>
  <si>
    <t>Операція Rastelli у дітей</t>
  </si>
  <si>
    <t xml:space="preserve">Операція Ross та Ross - Konno у дітей </t>
  </si>
  <si>
    <t>Операція Damus–Kaye–Stansel</t>
  </si>
  <si>
    <t>Процедура Рашкінда під Ехо-контролем  у дітей</t>
  </si>
  <si>
    <t xml:space="preserve">Імплантація штучного водія ритму серця у дитини </t>
  </si>
  <si>
    <t>Експертні фетальні (внутрішньоутробні) втручання з приводу патології серця та магістральних судин у дітей</t>
  </si>
  <si>
    <t>Балонна ангіопластика та стентування коарктації аорти у дорослих (GUCH)</t>
  </si>
  <si>
    <t>Ендоваскулярне протезування клапана легеневої артерії у дорослих (GUCH)</t>
  </si>
  <si>
    <t>Балонна дилятація мітрального клапана у дорослих</t>
  </si>
  <si>
    <t>Ендоваскулярна пластика мітрального клапана кліпсами</t>
  </si>
  <si>
    <t>Ендоваскулярне протезування аортального клапана у дорослих</t>
  </si>
  <si>
    <t>Ендоваскулярне закриття парапротезних фістул</t>
  </si>
  <si>
    <t>Закриття відкритого овального вікна оклюдером у дорослих</t>
  </si>
  <si>
    <t>Закриття прориву синусу Вальсальви оклюдером</t>
  </si>
  <si>
    <t>Стентування порожнистих вен</t>
  </si>
  <si>
    <t xml:space="preserve">Стентування легеневих вен </t>
  </si>
  <si>
    <t>Ендоваскулярне закриття вушка лівого передсердя</t>
  </si>
  <si>
    <t>Балонна атріосептостомія у дорослих</t>
  </si>
  <si>
    <t>Фенестрація інтими при синдромі мальперфузії</t>
  </si>
  <si>
    <t>Стентування істинного каналу при синдромі мальперфузії</t>
  </si>
  <si>
    <t>Гібридне виконання першого етапу корекції синдрому гіпоплазії лівих відділів серця</t>
  </si>
  <si>
    <t>Ендоваскулярна біопсія ендо-міокарду</t>
  </si>
  <si>
    <t>Закриття коронаро-серцевої фістули спіраллю у дорослих</t>
  </si>
  <si>
    <t>Закриття коронаро-серцевої фістули оклюдером у дорослих</t>
  </si>
  <si>
    <t>Радикальна корекція тетради Фалло у дорослих (GUCH)</t>
  </si>
  <si>
    <t>Радикальна корекція субаортального стенозу у дорослих (GUCH)</t>
  </si>
  <si>
    <t>Пластика дефекту міжшлуночкової перегородки синтетичною латкою у дорослих (GUCH)</t>
  </si>
  <si>
    <t>Ушивання дефекту міжшлуночкової перегородки у дорослих (GUCH)</t>
  </si>
  <si>
    <t>Радикальна корекція часткового аномального дренажа легеневих вен у дорослих (GUCH)</t>
  </si>
  <si>
    <t>Усунення стенозу легеневої артерії у дорослих (GUCH)</t>
  </si>
  <si>
    <t>Корекція Аномалії Ебштейн у дорослих (GUCH)</t>
  </si>
  <si>
    <t>Мініінвазивна відеоасистована торакоскопічна пластика міжпередсердної перегородки + пластика тристулкового клапану   у дорослих (GUCH)</t>
  </si>
  <si>
    <t>Протезування мітрального клапану механічним/біологічним протезом</t>
  </si>
  <si>
    <t>Протезування мітрального клапану механічним/біологічним протезом + пластика клапану серця з використанням синтетичного кільця</t>
  </si>
  <si>
    <t>Протезування мітрального клапану механічним/біологічним протезом +коронарне шунтування</t>
  </si>
  <si>
    <t>Пластика мітрального клапану з використанням синтетичного кільця</t>
  </si>
  <si>
    <t>Пластика мітрального клапану з використанням синтетичного кільця + коронарне шунтування</t>
  </si>
  <si>
    <t>Пластика декількох клапанів серця з використанням синтетичних кілець</t>
  </si>
  <si>
    <t>Протезування аортального клапану механічним/біологічним протезом</t>
  </si>
  <si>
    <t>Протезування аортального клапану механічним/біологічним протезом + пластика клапану серця з використанням синтетичного кільця</t>
  </si>
  <si>
    <t>Протезування аортального клапану механічним/біологічним протезом + пластика клапану серця з використанням синтетичного кільця + коронарне шунтування</t>
  </si>
  <si>
    <t>Протезування аортального клапану механічним/біологічним протезом + пластика клапану серця без використання синтетичного кільця</t>
  </si>
  <si>
    <t>Протезування аортального клапану механічним/біологічним протезом + коронарне шунтування</t>
  </si>
  <si>
    <t>Протезування мітрального та аортального клапанів механічним/біологічним протезом</t>
  </si>
  <si>
    <t>Протезування мітрального , аортального клапанів механічним/біологічним протезом + коронарне шунтування</t>
  </si>
  <si>
    <t>Протезування мітрального ,аортального клапанів механічним/біологічним протезом та пластика тристулкового клапану</t>
  </si>
  <si>
    <t>Пластика мітрального клапану з використанням синтетичного кільця + операція радіочастотна абляція - ізоляції легеневих вен</t>
  </si>
  <si>
    <t>Протезування мітрального клапану механічним/біологічним протезом + операція радіочастотна абляція - ізоляції легеневих вен</t>
  </si>
  <si>
    <t>Протезування мітрального та аортального клапанів механічним/біологічним протезом + операція радіочастотна абляція - ізоляції легеневих вен</t>
  </si>
  <si>
    <t>Закрита мітральна комісуротомія</t>
  </si>
  <si>
    <t>Ре-протезування аортального клапану механічним/біологічним протезом</t>
  </si>
  <si>
    <t>Ре-протезування аортального та мітрального клапанів механічним/біологічним протезом</t>
  </si>
  <si>
    <t>Ре-протезування мітрального клапану механічним/біологічним протезом</t>
  </si>
  <si>
    <t xml:space="preserve">Ре-протезування клапану серця + пластика </t>
  </si>
  <si>
    <t>Мініінвазивна відеоасистована торакоскопічна пластика мітрального клапану з використанням синтетичного кільця</t>
  </si>
  <si>
    <t xml:space="preserve">Мініінвазивне відеоасистоване торакоскопічне кліпування вушка лівого передсердя у дорослих </t>
  </si>
  <si>
    <t>«Гібридна операція» - стентування коронарних артерій з одночасним  ре протезуванням клапанів серця</t>
  </si>
  <si>
    <t>Ендоваскулярне протезування клапану серця - TAVI</t>
  </si>
  <si>
    <t>Протезування аортального клапану механічним/біологічним протезом з верхньої серединної міністернотомії</t>
  </si>
  <si>
    <t>Протезування аортального клапану механічним/біологічним протезом з використанням мініінвазивного відеоасистованого торакоскопічного доступу</t>
  </si>
  <si>
    <t>Протезування аортального клапану механічним/біологічним протезом з верхньої серединної міністернотомії у вагітних</t>
  </si>
  <si>
    <t>Протезування аортального клапану з використанням мініінвазивного відеоасистованого торакоскопічного доступу у вагітних</t>
  </si>
  <si>
    <t>Клапанзберігаючі операції при аневризмах аорти (Девід, Якуб, Гемі-Девід)</t>
  </si>
  <si>
    <t>Експертне стентування при стабільній стенокардії стентом з лікувальним покриттям</t>
  </si>
  <si>
    <t>Стентування коронарних артерій з використанням ротаблятора</t>
  </si>
  <si>
    <t xml:space="preserve">Коронарне шунтування + Резекція аневризми шлуночка серця з його реконструкцією </t>
  </si>
  <si>
    <t xml:space="preserve">Експертна діагностика та хірургічне лікування ішемічної кардіоміопатії з застосуванням коронарного шунтування та стовбурових клітин </t>
  </si>
  <si>
    <t>Коронарне шунтування + процедура MAZE</t>
  </si>
  <si>
    <t>Коронарне шунтування + Резекція аневризми шлуночка серця з його реконструкцією + процедура MAZE</t>
  </si>
  <si>
    <t>«Гібридна операція» - стентування коронарної артерії + коронарне шунтування</t>
  </si>
  <si>
    <t>Протезування мітрального клапану при інфекційному ендокардиті в умовах гіпертермії</t>
  </si>
  <si>
    <t>Протезування мітрального клапану біопротезом при інфекційному ендокардиті в умовах гіпертермії</t>
  </si>
  <si>
    <t>Протезування аортального клапану при інфекційному ендокардиті в умовах гіпертермії</t>
  </si>
  <si>
    <t>Протезування аортального клапану біопротезом при інфекційному ендокардиті в умовах гіпертермії</t>
  </si>
  <si>
    <t>Протезування аортального клапану + пластика мітрального клапану  при інфекційному ендокардиті в умовах гіпертермії</t>
  </si>
  <si>
    <t>Пластика мітрального клапану при інфекційному ендокардиті в умовах гіпертермії</t>
  </si>
  <si>
    <t>Пластика тристулкового клапану при інфекційному ендокардиті в умовах гіпертермії</t>
  </si>
  <si>
    <t>Протезування аортального та мітрального клапанів при інфекційному ендокардиті в умовах гіпертермії</t>
  </si>
  <si>
    <t>Протезування аортального клапану + пластика абсцесу кореня аорти  при інфекційному ендокардиті в умовах гіпертермії</t>
  </si>
  <si>
    <t>Операція з приводу електродного сепсису при інфекційному ендокардиті в умовах гіпертермії</t>
  </si>
  <si>
    <t>Видалення стороннього тіла при інфекційному ендокардиті в умовах гіпертермії</t>
  </si>
  <si>
    <t>Репротезування мітрального клапану при інфекційному ендокардиті в умовах гіпертермії</t>
  </si>
  <si>
    <t>Репротезування аортального клапану при інфекційному ендокардиті в умовах гіпертермії</t>
  </si>
  <si>
    <t>Репротезування аортального та мітрального клапанів при інфекційному ендокардиті в умовах гіпертермії</t>
  </si>
  <si>
    <t>Реппластика тристулкового клапану при інфекційному ендокардиті в умовах гіпертермії</t>
  </si>
  <si>
    <t>Мініінвазивне відеоасистоване торакоскопічне видалення пухлини серця</t>
  </si>
  <si>
    <t>Видалення пухлини серця</t>
  </si>
  <si>
    <t>Видалення пухлини серця + коронарне шунтування</t>
  </si>
  <si>
    <t>Видалення пухлини серця + протезування клапана механічним/біологічним протезом</t>
  </si>
  <si>
    <t>Видалення пухлини серця + пластика клапана з використанням синтетичного кільця</t>
  </si>
  <si>
    <t>Видалення пухлини серця + протезування клапана механічним/біологічним протезом + коронарне шунтування</t>
  </si>
  <si>
    <t>Видалення пухлини серця + пластика клапана з використанням синтетичного кільця + коронарне шунтування</t>
  </si>
  <si>
    <t>Видалення пухлини серця + пластика двох клапанів з використанням синтетичних кілець</t>
  </si>
  <si>
    <t>Видалення доброякісної пухлини серця + пластика двох клапанів з використанням двох синтетичних кілець + коронарне шунтування</t>
  </si>
  <si>
    <t>Радіочастотна абляція при життезагрозливій тахікардії з навігацією</t>
  </si>
  <si>
    <t>Радіочастотна абляція субстрату СВТ (класична)</t>
  </si>
  <si>
    <t>Радіочастотна абляція субстрату СВТ (з навігацією)</t>
  </si>
  <si>
    <t>Радіочастотна абляція - Ізоляція легеневих вен</t>
  </si>
  <si>
    <t>Процедура відновлення ритму при тахікардіях (ЕІТ)</t>
  </si>
  <si>
    <t>Операція екстракції електродів</t>
  </si>
  <si>
    <t>Операція екстракції електродів при інфекційному (електродному) ендокардиті</t>
  </si>
  <si>
    <t>Тромбектомія із легеневої артерії</t>
  </si>
  <si>
    <t xml:space="preserve">Тромбектомія із легеневої артерії + пластика тристулкового клапану </t>
  </si>
  <si>
    <t>Тромболітична терапія з приводу ТЕЛА</t>
  </si>
  <si>
    <t xml:space="preserve">Імплантація тимчасового CAVA-filter при ТЕЛА </t>
  </si>
  <si>
    <t>Операція протезування аортального клапану, висхідної грудної аорти з реімплантацією коронарних судин (Бенталла-де-Боно)</t>
  </si>
  <si>
    <t>Операція протезування аортального клапану, висхідної грудної аорти з реімплантацією коронарних судин + коронарне шунтування</t>
  </si>
  <si>
    <t>Супракоронарне протезування висхідної аорти</t>
  </si>
  <si>
    <t>Операція протезування аортального клапану, висхідної грудної аорти з реімплантацією коронарних судин (Бенталла-де-Боно) з верхньої серединної міністернотомії</t>
  </si>
  <si>
    <t>Операція протезування аортального клапану, висхідної грудної аорти з реімплантацією коронарних судин (Бенталла-де-Боно) з використанням мініінвазивного відеоасистованого торакоскопічного доступу</t>
  </si>
  <si>
    <t>Операція протезування аортального клапану, висхідної грудної аорти з реімплантацією коронарних судин (Бенталла-де-Боно) з верхньої серединної міністернотомії у вагітних</t>
  </si>
  <si>
    <t>Операція протезування аортального клапану, висхідної грудної аорти з реімплантацією коронарних судин (Бенталла-де-Боно) з використанням мініінвазивного відеоасистованого торакоскопічного доступу у вагітних</t>
  </si>
  <si>
    <t>Протезування низхідної аорти при коартації аорти та протезування аортального клапану, висхідної грудної аорти з реімплантацією коронарних судин (БенталладеБоно)+ коронарне шунтування</t>
  </si>
  <si>
    <t>Переключення судин дуги аорти, операція Debranching(частковий,субтотальний,повний Debranching)</t>
  </si>
  <si>
    <t>Переключення судин дуги аорти (субтотальний, тотальний Debranching) в поєднанні з супракоронарним протезуванням висхідної аорти через евенційну стернотомію</t>
  </si>
  <si>
    <t>Ендо-протезування уражень ділянок аорти,одним або двома судинними ендо графтами</t>
  </si>
  <si>
    <t>Ендо-протезування грудної аорти (TEVAR)</t>
  </si>
  <si>
    <t>Ендо-протезування черевної аорти (EVAR)</t>
  </si>
  <si>
    <t>Протезування клапана,висхідної частини аорти, дуги аорти та низхідної грудної аорти до діафрагмального рівня+ TEVAR</t>
  </si>
  <si>
    <t>Протезування аортального  клапана, екзопротезування висхідної частини аорти</t>
  </si>
  <si>
    <t>Протезування аортального клапана, висхідної частини аорти, дуги аорти та низхідної грудної аорти до діафрагмального рівня</t>
  </si>
  <si>
    <t>Екзопротезування висхідної частини аорти</t>
  </si>
  <si>
    <t>Протезування аортального  клапана, екзопротезування висхідної частини аорти з верхньої серединної міністернотомії</t>
  </si>
  <si>
    <t>Протезування аортального  клапана, екзопротезування висхідної частини аорти з використанням мініінвазивного відеоасистованого торакоскопічного доступу</t>
  </si>
  <si>
    <t>Протезування аортального  клапана, екзопротезування висхідної частини аорти з верхньої серединної міністернотомії у вагітних</t>
  </si>
  <si>
    <t>Протезування аортального  клапана, екзопротезування висхідної частини аорти з використанням мініінвазивного відеоасистованого торакоскопічного доступу у вагітних</t>
  </si>
  <si>
    <t>Екзопротезування висхідної частини аорти з верхньої серединної міністернотомії</t>
  </si>
  <si>
    <t>Екзопротезування висхідної частини аорти з використанням мініінвазивного відеоасистованого торакоскопічного доступу</t>
  </si>
  <si>
    <t>Екзопротезування висхідної частини аорти з верхньої серединної міністернотомії у вагітних</t>
  </si>
  <si>
    <t>Екзопротезування висхідної частини аорти з використанням мініінвазивного відеоасистованого торакоскопічного доступу у вагітних</t>
  </si>
  <si>
    <t>Протезування аортального клапана, екзопротезування висхідної частини аорти + КШ</t>
  </si>
  <si>
    <t>Протезування інфраренального відділу черевної аорти</t>
  </si>
  <si>
    <t xml:space="preserve">Операції при травмі середостіння та грудної клітини з ураженням серця та магістральних судин зі ШК </t>
  </si>
  <si>
    <t>Операції при травмі без ураження серця та магістральних судин</t>
  </si>
  <si>
    <t>Пластика мітрального клапану при КМП</t>
  </si>
  <si>
    <t>Операція Ferrazzi</t>
  </si>
  <si>
    <t>Перикардектомія при ексудативному перикардиті</t>
  </si>
  <si>
    <t xml:space="preserve">Пункція перикарду </t>
  </si>
  <si>
    <t>Трансплантація серця/комплексу «серце-легені» або після перенесеної трансплантації серця/комплексу «серце-легені»</t>
  </si>
  <si>
    <t>Кесарський розтин у вагітних з патологією серця та магістральних судин (в т.ч. плоду)</t>
  </si>
  <si>
    <t>Фізіологічні пологи у вагітних з патологією серця та магістральних судин (в т.ч. плоду)</t>
  </si>
  <si>
    <t xml:space="preserve">Стентування сонних артерій </t>
  </si>
  <si>
    <t xml:space="preserve">Стентування ниркової артерії </t>
  </si>
  <si>
    <t xml:space="preserve">Імплантація систем механічної підримки роботи серця (систем моно- та бівентрикулярного обходу шлуночків серця – «штучного серця») </t>
  </si>
  <si>
    <t>Закриття відкритої артеріальної протоки оклюдером у дорослих (GUCH)</t>
  </si>
  <si>
    <t>Видалення тимчасового та постановка постійного CAVA-filter при ТЕЛА</t>
  </si>
  <si>
    <t>Магнітно резонансна томографія області серця</t>
  </si>
  <si>
    <t xml:space="preserve">    </t>
  </si>
  <si>
    <t>Коронарографія трансрадіальним доступом</t>
  </si>
  <si>
    <t>Коронарографія трансфеморальним доступом</t>
  </si>
  <si>
    <t>Закриття артеріо-венозної колатералі спіраллю у дітей</t>
  </si>
  <si>
    <t>Операція атріального переключення при транспозиції магістральних артерій</t>
  </si>
  <si>
    <t>Балонна ангіопластика гілок легеневої артерії при хронічній тромбоемболії легеневої артерії</t>
  </si>
  <si>
    <t>Стентування відкритої артеріальної протоки</t>
  </si>
  <si>
    <t>Ендоваскулярне видалення стороннього тіла</t>
  </si>
  <si>
    <t>Експертне стентування при гострому коронарному синдромі стент системою без лікувального покриття</t>
  </si>
  <si>
    <t>Стентування коронарних артерій з використанням внутрішньосудинного ультразвукового дослідження</t>
  </si>
  <si>
    <t>Коронарне шунтування при багатосудинному ураженні з штучним кровообігом</t>
  </si>
  <si>
    <t>Коронарне шунтування при багатосудинному ураженні без штучного кровообігу на «працюючому серці»</t>
  </si>
  <si>
    <t>Коронарне шунтування + резекція аневризми шлуночка серця з його реконструкцією + пластика мітрального клапана</t>
  </si>
  <si>
    <t>Мініінвазивне коронарне шунтування</t>
  </si>
  <si>
    <t>Імплантація двокамерного штучного водія ритму серця (DDD)</t>
  </si>
  <si>
    <t>Заміна двокамерного штучного водія ритму серця (DDD)</t>
  </si>
  <si>
    <t>Імплантація двокамерного штучного водія ритму серця з частотною адаптацією (DDDR)</t>
  </si>
  <si>
    <t>Заміна двокамерного штучного водія ритму серця з частотною адаптацією (DDDR)</t>
  </si>
  <si>
    <t>Імплантація однокамерного штучного водія ритму серця з частотною адаптацією (SSIR)</t>
  </si>
  <si>
    <t>Заміна однокамерного штучного водія ритму серця з частотною адаптацією (SSIR)</t>
  </si>
  <si>
    <t>Імплантація ресинхронізаційного трьохкамерного штучного водія ритму серця (CRT-p)</t>
  </si>
  <si>
    <t>Заміна ресинхронізаційного трьохкамерного штучного водія ритму серця (CRT-p)</t>
  </si>
  <si>
    <t>Імплантація однокамерного кардіовертер-дефібрилятора</t>
  </si>
  <si>
    <t>Заміна однокамерного кардіовертер-дефібрилятора</t>
  </si>
  <si>
    <t>Імплантація двокамерного кардіовертер-дефібрилятора</t>
  </si>
  <si>
    <t>Заміна двокамерного кардіовертер-дефібрилятора</t>
  </si>
  <si>
    <t>Заміна ресинхронізаційного трьохкамерного кардіовертер-дефібрилятора (CRT-D)</t>
  </si>
  <si>
    <t>Супракоронарне протезування висхідної аорти + коронарне шунтування</t>
  </si>
  <si>
    <t>Протезування мітрального клапану при кардіоміопатії</t>
  </si>
  <si>
    <t>Операція Ferrazzi + коронарне шунтування</t>
  </si>
  <si>
    <t>Перикардектомія при констриктивному перикардиті</t>
  </si>
  <si>
    <t>Пластика або ушивання міжпередсердної перегородки, в т.ч. при поєднанні із дефектом венозного синусу - у дітей</t>
  </si>
  <si>
    <t>Гемодинамічна корекція складних ВВС (операція накладання тотального кавапульмонального анастомозу Фонтена)  у дітей</t>
  </si>
  <si>
    <t xml:space="preserve">Ендартеріоектомія сонних артерій </t>
  </si>
  <si>
    <t xml:space="preserve">Тромбектомія із легеневої артерії + коронарне шунтування </t>
  </si>
  <si>
    <t>Протезування аортального клапану + пластика абсцесу кореня аорти + імплантація епікардіальних електродів + імплантація ШВРС при інфекційному ендокардиті в умовах гіпертермії</t>
  </si>
  <si>
    <t>Коронарне шунтування + Резекція аневризми шлуночка серця з його реконструкцією + протезування мітрального клапана</t>
  </si>
  <si>
    <t>Комп'ютерна томографія двох анатомічних зон при аневризмі аорти</t>
  </si>
  <si>
    <t>Комп'ютерна томографія  коронарних артерій</t>
  </si>
  <si>
    <t>Накладання системно-легеневого анастомозу при складних вроджених вадах серця  зі збідненим легеневим кровообігом  у дітей</t>
  </si>
  <si>
    <t>Гемодинамічна корекція складних вроджених вад серця  (операція накладання кавапульмонального анастомозу Глена)  у дітей</t>
  </si>
  <si>
    <t>Електрофізіологічне дослідження</t>
  </si>
  <si>
    <t>Радіочастотна абляція у дітей</t>
  </si>
  <si>
    <t>Відкрита мітральна комісуротомія</t>
  </si>
  <si>
    <t>Аортальная вальвалотомія та пластика клапану</t>
  </si>
  <si>
    <t>Екзопротезування висхідної аорти +КШ</t>
  </si>
  <si>
    <t>Пластика тристулкового клапану</t>
  </si>
  <si>
    <t>Протезування тристулкового клапану</t>
  </si>
  <si>
    <t>Пластика тристулкового клапану у дітей</t>
  </si>
  <si>
    <t>Пластика мітрального клапану у дітей</t>
  </si>
  <si>
    <t>Пластика дефекту міжпередсердної перегородки у дорослих (GUCH)</t>
  </si>
  <si>
    <t>Пластика аортального клапану у дітей</t>
  </si>
  <si>
    <t>Закриття міжшлуночкової - міжпередсердної  перегородки оклюдером у дорослих (GUCH)</t>
  </si>
  <si>
    <t xml:space="preserve"> </t>
  </si>
  <si>
    <t>Закриття вічок підключичних артерій при TEVAR</t>
  </si>
  <si>
    <t>3. Державна установа "Національний інститут серцево-судинної хірургії ім.М.М. Амосова Національної академії медичних наук України"</t>
  </si>
  <si>
    <t>№ з/п</t>
  </si>
  <si>
    <t>Найменування медичної послуги</t>
  </si>
  <si>
    <t>Всього загальна вартість послуги (к.4+к.8), грн.</t>
  </si>
  <si>
    <t>Складові тарифу за одиницю послуги, грн.</t>
  </si>
  <si>
    <t>Витрати на дороговартісні медичні вироби, грн.</t>
  </si>
  <si>
    <t>Тариф за одиницю послуги (к.5+к.6+к.7)</t>
  </si>
  <si>
    <t>у тому числі</t>
  </si>
  <si>
    <t>базова ставка тарифу</t>
  </si>
  <si>
    <t>прямі витрати на лікарські засоби для надання однієї послуги</t>
  </si>
  <si>
    <t>прямі витрати на медичні вироби, крім дороговартісних, для надання однієї послуги</t>
  </si>
  <si>
    <r>
      <t>Закриття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відкритої артеріальної протоки спіральною системою у дорослих (GUCH)</t>
    </r>
  </si>
  <si>
    <r>
      <t>Імплантація</t>
    </r>
    <r>
      <rPr>
        <sz val="10"/>
        <color theme="1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ресинхронізаційного трьохкамерного кардіовертер-дефібрилятора (CRT-D)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</si>
</sst>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2222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Fill="1"/>
    <xf numFmtId="0" fontId="2" fillId="0" borderId="0" xfId="0" applyFont="1"/>
    <xf numFmtId="3" fontId="1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wrapText="1"/>
    </xf>
    <xf numFmtId="0" fontId="2" fillId="2" borderId="0" xfId="0" applyFont="1" applyFill="1"/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3" fontId="2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7"/>
  <sheetViews>
    <sheetView tabSelected="1" topLeftCell="A82" zoomScaleNormal="100" workbookViewId="0">
      <selection activeCell="B9" sqref="B9"/>
    </sheetView>
  </sheetViews>
  <sheetFormatPr defaultRowHeight="12.75" x14ac:dyDescent="0.2"/>
  <cols>
    <col min="1" max="1" width="4.85546875" style="1" customWidth="1"/>
    <col min="2" max="2" width="38.7109375" style="34" customWidth="1"/>
    <col min="3" max="3" width="10.28515625" style="1" customWidth="1"/>
    <col min="4" max="4" width="12" style="1" customWidth="1"/>
    <col min="5" max="5" width="9.28515625" style="1" customWidth="1"/>
    <col min="6" max="6" width="12.5703125" style="1" customWidth="1"/>
    <col min="7" max="7" width="11.5703125" style="1" customWidth="1"/>
    <col min="8" max="8" width="12.85546875" style="1" customWidth="1"/>
    <col min="9" max="9" width="13.5703125" style="1" customWidth="1"/>
    <col min="10" max="16384" width="9.140625" style="1"/>
  </cols>
  <sheetData>
    <row r="1" spans="1:8" ht="37.5" customHeight="1" x14ac:dyDescent="0.2">
      <c r="A1" s="42" t="s">
        <v>251</v>
      </c>
      <c r="B1" s="42"/>
      <c r="C1" s="42"/>
      <c r="D1" s="42"/>
      <c r="E1" s="42"/>
      <c r="F1" s="42"/>
      <c r="G1" s="42"/>
      <c r="H1" s="42"/>
    </row>
    <row r="2" spans="1:8" s="2" customFormat="1" ht="15" customHeight="1" x14ac:dyDescent="0.2">
      <c r="A2" s="45" t="s">
        <v>252</v>
      </c>
      <c r="B2" s="45" t="s">
        <v>253</v>
      </c>
      <c r="C2" s="45" t="s">
        <v>254</v>
      </c>
      <c r="D2" s="43" t="s">
        <v>255</v>
      </c>
      <c r="E2" s="44"/>
      <c r="F2" s="44"/>
      <c r="G2" s="44"/>
      <c r="H2" s="43" t="s">
        <v>256</v>
      </c>
    </row>
    <row r="3" spans="1:8" s="2" customFormat="1" x14ac:dyDescent="0.2">
      <c r="A3" s="45"/>
      <c r="B3" s="45"/>
      <c r="C3" s="45"/>
      <c r="D3" s="45" t="s">
        <v>257</v>
      </c>
      <c r="E3" s="46" t="s">
        <v>258</v>
      </c>
      <c r="F3" s="47"/>
      <c r="G3" s="47"/>
      <c r="H3" s="43"/>
    </row>
    <row r="4" spans="1:8" s="2" customFormat="1" ht="123" x14ac:dyDescent="0.2">
      <c r="A4" s="44"/>
      <c r="B4" s="44"/>
      <c r="C4" s="44"/>
      <c r="D4" s="44"/>
      <c r="E4" s="3" t="s">
        <v>259</v>
      </c>
      <c r="F4" s="3" t="s">
        <v>260</v>
      </c>
      <c r="G4" s="3" t="s">
        <v>261</v>
      </c>
      <c r="H4" s="44"/>
    </row>
    <row r="5" spans="1:8" s="2" customFormat="1" x14ac:dyDescent="0.2">
      <c r="A5" s="4">
        <v>1</v>
      </c>
      <c r="B5" s="5">
        <v>2</v>
      </c>
      <c r="C5" s="5">
        <v>3</v>
      </c>
      <c r="D5" s="5">
        <v>4</v>
      </c>
      <c r="E5" s="6">
        <v>5</v>
      </c>
      <c r="F5" s="6">
        <v>6</v>
      </c>
      <c r="G5" s="6">
        <v>7</v>
      </c>
      <c r="H5" s="6">
        <v>8</v>
      </c>
    </row>
    <row r="6" spans="1:8" ht="51" x14ac:dyDescent="0.2">
      <c r="A6" s="7">
        <v>1</v>
      </c>
      <c r="B6" s="8" t="s">
        <v>0</v>
      </c>
      <c r="C6" s="9">
        <f>SUM(D6+H6)</f>
        <v>52175.82</v>
      </c>
      <c r="D6" s="9">
        <f>SUM(E6+F6+G6)</f>
        <v>21115.82</v>
      </c>
      <c r="E6" s="10">
        <v>12370.73</v>
      </c>
      <c r="F6" s="9">
        <v>2295.79</v>
      </c>
      <c r="G6" s="9">
        <v>6449.3</v>
      </c>
      <c r="H6" s="11">
        <v>31060</v>
      </c>
    </row>
    <row r="7" spans="1:8" x14ac:dyDescent="0.2">
      <c r="A7" s="7">
        <v>2</v>
      </c>
      <c r="B7" s="8" t="s">
        <v>1</v>
      </c>
      <c r="C7" s="9">
        <f t="shared" ref="C7:C70" si="0">SUM(D7+H7)</f>
        <v>136560.73000000001</v>
      </c>
      <c r="D7" s="9">
        <f t="shared" ref="D7:D70" si="1">SUM(E7+F7+G7)</f>
        <v>21180.73</v>
      </c>
      <c r="E7" s="10">
        <v>12370.73</v>
      </c>
      <c r="F7" s="9">
        <v>2308.42</v>
      </c>
      <c r="G7" s="9">
        <v>6501.58</v>
      </c>
      <c r="H7" s="12">
        <v>115380</v>
      </c>
    </row>
    <row r="8" spans="1:8" ht="25.5" x14ac:dyDescent="0.2">
      <c r="A8" s="7">
        <v>3</v>
      </c>
      <c r="B8" s="8" t="s">
        <v>2</v>
      </c>
      <c r="C8" s="9">
        <f t="shared" si="0"/>
        <v>133822.6</v>
      </c>
      <c r="D8" s="9">
        <f t="shared" si="1"/>
        <v>26055.3</v>
      </c>
      <c r="E8" s="10">
        <v>12370.73</v>
      </c>
      <c r="F8" s="9">
        <v>6149.76</v>
      </c>
      <c r="G8" s="9">
        <v>7534.81</v>
      </c>
      <c r="H8" s="12">
        <v>107767.3</v>
      </c>
    </row>
    <row r="9" spans="1:8" ht="25.5" x14ac:dyDescent="0.2">
      <c r="A9" s="7">
        <v>4</v>
      </c>
      <c r="B9" s="8" t="s">
        <v>3</v>
      </c>
      <c r="C9" s="9">
        <f t="shared" si="0"/>
        <v>119046.79000000001</v>
      </c>
      <c r="D9" s="9">
        <f t="shared" si="1"/>
        <v>19769.79</v>
      </c>
      <c r="E9" s="10">
        <v>12370.73</v>
      </c>
      <c r="F9" s="9">
        <v>1701.55</v>
      </c>
      <c r="G9" s="9">
        <v>5697.51</v>
      </c>
      <c r="H9" s="12">
        <v>99277</v>
      </c>
    </row>
    <row r="10" spans="1:8" ht="25.5" x14ac:dyDescent="0.2">
      <c r="A10" s="7">
        <v>5</v>
      </c>
      <c r="B10" s="8" t="s">
        <v>4</v>
      </c>
      <c r="C10" s="9">
        <f t="shared" si="0"/>
        <v>146262.19</v>
      </c>
      <c r="D10" s="9">
        <f t="shared" si="1"/>
        <v>20602.189999999999</v>
      </c>
      <c r="E10" s="10">
        <v>12370.73</v>
      </c>
      <c r="F10" s="9">
        <v>1703.23</v>
      </c>
      <c r="G10" s="9">
        <v>6528.23</v>
      </c>
      <c r="H10" s="12">
        <v>125660</v>
      </c>
    </row>
    <row r="11" spans="1:8" ht="25.5" x14ac:dyDescent="0.2">
      <c r="A11" s="7">
        <v>6</v>
      </c>
      <c r="B11" s="8" t="s">
        <v>5</v>
      </c>
      <c r="C11" s="9">
        <f t="shared" si="0"/>
        <v>51631.81</v>
      </c>
      <c r="D11" s="9">
        <f t="shared" si="1"/>
        <v>19521.809999999998</v>
      </c>
      <c r="E11" s="10">
        <v>12370.73</v>
      </c>
      <c r="F11" s="9">
        <v>1919.08</v>
      </c>
      <c r="G11" s="9">
        <v>5232</v>
      </c>
      <c r="H11" s="12">
        <v>32110</v>
      </c>
    </row>
    <row r="12" spans="1:8" ht="25.5" x14ac:dyDescent="0.2">
      <c r="A12" s="7">
        <v>7</v>
      </c>
      <c r="B12" s="8" t="s">
        <v>6</v>
      </c>
      <c r="C12" s="9">
        <f t="shared" si="0"/>
        <v>95154.540000000008</v>
      </c>
      <c r="D12" s="9">
        <f t="shared" si="1"/>
        <v>19344.54</v>
      </c>
      <c r="E12" s="10">
        <v>12370.73</v>
      </c>
      <c r="F12" s="10">
        <v>1670.07</v>
      </c>
      <c r="G12" s="10">
        <v>5303.74</v>
      </c>
      <c r="H12" s="10">
        <v>75810</v>
      </c>
    </row>
    <row r="13" spans="1:8" ht="25.5" x14ac:dyDescent="0.2">
      <c r="A13" s="7">
        <v>8</v>
      </c>
      <c r="B13" s="8" t="s">
        <v>7</v>
      </c>
      <c r="C13" s="9">
        <f t="shared" si="0"/>
        <v>34690.32</v>
      </c>
      <c r="D13" s="9">
        <f t="shared" si="1"/>
        <v>19570.32</v>
      </c>
      <c r="E13" s="10">
        <v>12370.73</v>
      </c>
      <c r="F13" s="10">
        <v>1271.72</v>
      </c>
      <c r="G13" s="10">
        <v>5927.87</v>
      </c>
      <c r="H13" s="10">
        <v>15120</v>
      </c>
    </row>
    <row r="14" spans="1:8" x14ac:dyDescent="0.2">
      <c r="A14" s="7">
        <v>9</v>
      </c>
      <c r="B14" s="8" t="s">
        <v>8</v>
      </c>
      <c r="C14" s="9">
        <f t="shared" si="0"/>
        <v>19411.28</v>
      </c>
      <c r="D14" s="9">
        <f t="shared" si="1"/>
        <v>19291.28</v>
      </c>
      <c r="E14" s="10">
        <v>12370.73</v>
      </c>
      <c r="F14" s="10">
        <v>999.59</v>
      </c>
      <c r="G14" s="10">
        <v>5920.96</v>
      </c>
      <c r="H14" s="10">
        <v>120</v>
      </c>
    </row>
    <row r="15" spans="1:8" ht="25.5" x14ac:dyDescent="0.2">
      <c r="A15" s="7">
        <v>10</v>
      </c>
      <c r="B15" s="8" t="s">
        <v>9</v>
      </c>
      <c r="C15" s="9">
        <f t="shared" si="0"/>
        <v>109865.79000000001</v>
      </c>
      <c r="D15" s="9">
        <f t="shared" si="1"/>
        <v>21205.79</v>
      </c>
      <c r="E15" s="10">
        <v>12370.73</v>
      </c>
      <c r="F15" s="10">
        <v>2400.4299999999998</v>
      </c>
      <c r="G15" s="10">
        <v>6434.63</v>
      </c>
      <c r="H15" s="10">
        <v>88660</v>
      </c>
    </row>
    <row r="16" spans="1:8" ht="25.5" x14ac:dyDescent="0.2">
      <c r="A16" s="7">
        <v>11</v>
      </c>
      <c r="B16" s="8" t="s">
        <v>10</v>
      </c>
      <c r="C16" s="9">
        <f t="shared" si="0"/>
        <v>196865.79</v>
      </c>
      <c r="D16" s="9">
        <f t="shared" si="1"/>
        <v>21205.79</v>
      </c>
      <c r="E16" s="10">
        <v>12370.73</v>
      </c>
      <c r="F16" s="10">
        <v>2400.4299999999998</v>
      </c>
      <c r="G16" s="10">
        <v>6434.63</v>
      </c>
      <c r="H16" s="10">
        <v>175660</v>
      </c>
    </row>
    <row r="17" spans="1:8" ht="25.5" x14ac:dyDescent="0.2">
      <c r="A17" s="7">
        <v>12</v>
      </c>
      <c r="B17" s="8" t="s">
        <v>11</v>
      </c>
      <c r="C17" s="9">
        <f t="shared" si="0"/>
        <v>57701.15</v>
      </c>
      <c r="D17" s="9">
        <f t="shared" si="1"/>
        <v>21041.15</v>
      </c>
      <c r="E17" s="10">
        <v>12370.73</v>
      </c>
      <c r="F17" s="10">
        <v>2295.79</v>
      </c>
      <c r="G17" s="10">
        <v>6374.63</v>
      </c>
      <c r="H17" s="10">
        <v>36660</v>
      </c>
    </row>
    <row r="18" spans="1:8" ht="25.5" x14ac:dyDescent="0.2">
      <c r="A18" s="13">
        <v>13</v>
      </c>
      <c r="B18" s="14" t="s">
        <v>12</v>
      </c>
      <c r="C18" s="9">
        <f t="shared" si="0"/>
        <v>98465.18</v>
      </c>
      <c r="D18" s="9">
        <f t="shared" si="1"/>
        <v>21105.18</v>
      </c>
      <c r="E18" s="15">
        <v>12370.73</v>
      </c>
      <c r="F18" s="15">
        <v>2295.79</v>
      </c>
      <c r="G18" s="15">
        <v>6438.66</v>
      </c>
      <c r="H18" s="15">
        <v>77360</v>
      </c>
    </row>
    <row r="19" spans="1:8" ht="25.5" x14ac:dyDescent="0.2">
      <c r="A19" s="13">
        <v>14</v>
      </c>
      <c r="B19" s="14" t="s">
        <v>13</v>
      </c>
      <c r="C19" s="9">
        <f t="shared" si="0"/>
        <v>459598.15</v>
      </c>
      <c r="D19" s="9">
        <f t="shared" si="1"/>
        <v>19872.150000000001</v>
      </c>
      <c r="E19" s="15">
        <v>12370.73</v>
      </c>
      <c r="F19" s="15">
        <v>2296.1999999999998</v>
      </c>
      <c r="G19" s="15">
        <v>5205.22</v>
      </c>
      <c r="H19" s="15">
        <v>439726</v>
      </c>
    </row>
    <row r="20" spans="1:8" ht="25.5" x14ac:dyDescent="0.2">
      <c r="A20" s="13">
        <v>15</v>
      </c>
      <c r="B20" s="14" t="s">
        <v>14</v>
      </c>
      <c r="C20" s="9">
        <f t="shared" si="0"/>
        <v>99831.25</v>
      </c>
      <c r="D20" s="9">
        <f t="shared" si="1"/>
        <v>21141.25</v>
      </c>
      <c r="E20" s="15">
        <v>12370.73</v>
      </c>
      <c r="F20" s="15">
        <v>2316.87</v>
      </c>
      <c r="G20" s="15">
        <v>6453.65</v>
      </c>
      <c r="H20" s="15">
        <v>78690</v>
      </c>
    </row>
    <row r="21" spans="1:8" ht="25.5" x14ac:dyDescent="0.2">
      <c r="A21" s="13">
        <v>16</v>
      </c>
      <c r="B21" s="14" t="s">
        <v>199</v>
      </c>
      <c r="C21" s="9">
        <f t="shared" si="0"/>
        <v>53721.25</v>
      </c>
      <c r="D21" s="9">
        <f t="shared" si="1"/>
        <v>21141.25</v>
      </c>
      <c r="E21" s="15">
        <v>12370.73</v>
      </c>
      <c r="F21" s="15">
        <v>2316.87</v>
      </c>
      <c r="G21" s="15">
        <v>6453.65</v>
      </c>
      <c r="H21" s="15">
        <v>32580</v>
      </c>
    </row>
    <row r="22" spans="1:8" ht="25.5" x14ac:dyDescent="0.2">
      <c r="A22" s="13">
        <v>17</v>
      </c>
      <c r="B22" s="14" t="s">
        <v>15</v>
      </c>
      <c r="C22" s="9">
        <f t="shared" si="0"/>
        <v>99877.32</v>
      </c>
      <c r="D22" s="9">
        <f t="shared" si="1"/>
        <v>21187.32</v>
      </c>
      <c r="E22" s="15">
        <v>12370.73</v>
      </c>
      <c r="F22" s="15">
        <v>2317</v>
      </c>
      <c r="G22" s="15">
        <v>6499.59</v>
      </c>
      <c r="H22" s="15">
        <v>78690</v>
      </c>
    </row>
    <row r="23" spans="1:8" ht="25.5" x14ac:dyDescent="0.2">
      <c r="A23" s="13">
        <v>18</v>
      </c>
      <c r="B23" s="14" t="s">
        <v>16</v>
      </c>
      <c r="C23" s="9">
        <f t="shared" si="0"/>
        <v>53825.89</v>
      </c>
      <c r="D23" s="9">
        <f t="shared" si="1"/>
        <v>21245.89</v>
      </c>
      <c r="E23" s="15">
        <v>12370.73</v>
      </c>
      <c r="F23" s="15">
        <v>2421.5100000000002</v>
      </c>
      <c r="G23" s="15">
        <v>6453.65</v>
      </c>
      <c r="H23" s="15">
        <v>32580</v>
      </c>
    </row>
    <row r="24" spans="1:8" x14ac:dyDescent="0.2">
      <c r="A24" s="13">
        <v>19</v>
      </c>
      <c r="B24" s="14" t="s">
        <v>17</v>
      </c>
      <c r="C24" s="9">
        <f t="shared" si="0"/>
        <v>108541.55</v>
      </c>
      <c r="D24" s="9">
        <f t="shared" si="1"/>
        <v>60394.520000000004</v>
      </c>
      <c r="E24" s="15">
        <v>12370.73</v>
      </c>
      <c r="F24" s="15">
        <v>25687.56</v>
      </c>
      <c r="G24" s="15">
        <v>22336.23</v>
      </c>
      <c r="H24" s="15">
        <v>48147.03</v>
      </c>
    </row>
    <row r="25" spans="1:8" ht="25.5" x14ac:dyDescent="0.2">
      <c r="A25" s="13">
        <v>20</v>
      </c>
      <c r="B25" s="14" t="s">
        <v>18</v>
      </c>
      <c r="C25" s="9">
        <f t="shared" si="0"/>
        <v>153707.06</v>
      </c>
      <c r="D25" s="9">
        <f t="shared" si="1"/>
        <v>86288</v>
      </c>
      <c r="E25" s="15">
        <v>12370.73</v>
      </c>
      <c r="F25" s="15">
        <v>52355.19</v>
      </c>
      <c r="G25" s="15">
        <v>21562.080000000002</v>
      </c>
      <c r="H25" s="15">
        <v>67419.06</v>
      </c>
    </row>
    <row r="26" spans="1:8" ht="25.5" x14ac:dyDescent="0.2">
      <c r="A26" s="13">
        <v>21</v>
      </c>
      <c r="B26" s="14" t="s">
        <v>19</v>
      </c>
      <c r="C26" s="9">
        <f t="shared" si="0"/>
        <v>96677.9</v>
      </c>
      <c r="D26" s="9">
        <f t="shared" si="1"/>
        <v>63392.58</v>
      </c>
      <c r="E26" s="15">
        <v>12370.73</v>
      </c>
      <c r="F26" s="15">
        <v>30048.27</v>
      </c>
      <c r="G26" s="15">
        <v>20973.58</v>
      </c>
      <c r="H26" s="15">
        <v>33285.32</v>
      </c>
    </row>
    <row r="27" spans="1:8" ht="25.5" x14ac:dyDescent="0.2">
      <c r="A27" s="13">
        <v>22</v>
      </c>
      <c r="B27" s="14" t="s">
        <v>20</v>
      </c>
      <c r="C27" s="9">
        <f t="shared" si="0"/>
        <v>109234.2</v>
      </c>
      <c r="D27" s="9">
        <f t="shared" si="1"/>
        <v>63478.61</v>
      </c>
      <c r="E27" s="15">
        <v>12370.73</v>
      </c>
      <c r="F27" s="15">
        <v>29875.360000000001</v>
      </c>
      <c r="G27" s="15">
        <v>21232.52</v>
      </c>
      <c r="H27" s="15">
        <v>45755.59</v>
      </c>
    </row>
    <row r="28" spans="1:8" ht="25.5" x14ac:dyDescent="0.2">
      <c r="A28" s="13">
        <v>23</v>
      </c>
      <c r="B28" s="14" t="s">
        <v>21</v>
      </c>
      <c r="C28" s="9">
        <f t="shared" si="0"/>
        <v>117919.66</v>
      </c>
      <c r="D28" s="9">
        <f t="shared" si="1"/>
        <v>65500.6</v>
      </c>
      <c r="E28" s="15">
        <v>12370.73</v>
      </c>
      <c r="F28" s="15">
        <v>28438.77</v>
      </c>
      <c r="G28" s="15">
        <v>24691.1</v>
      </c>
      <c r="H28" s="15">
        <v>52419.06</v>
      </c>
    </row>
    <row r="29" spans="1:8" ht="25.5" x14ac:dyDescent="0.2">
      <c r="A29" s="13">
        <v>24</v>
      </c>
      <c r="B29" s="14" t="s">
        <v>22</v>
      </c>
      <c r="C29" s="9">
        <f t="shared" si="0"/>
        <v>117714.98999999999</v>
      </c>
      <c r="D29" s="9">
        <f t="shared" si="1"/>
        <v>62846.759999999995</v>
      </c>
      <c r="E29" s="15">
        <v>12370.73</v>
      </c>
      <c r="F29" s="15">
        <v>25639.41</v>
      </c>
      <c r="G29" s="15">
        <v>24836.62</v>
      </c>
      <c r="H29" s="15">
        <v>54868.23</v>
      </c>
    </row>
    <row r="30" spans="1:8" ht="25.5" x14ac:dyDescent="0.2">
      <c r="A30" s="13">
        <v>25</v>
      </c>
      <c r="B30" s="14" t="s">
        <v>23</v>
      </c>
      <c r="C30" s="9">
        <f t="shared" si="0"/>
        <v>129169.7</v>
      </c>
      <c r="D30" s="9">
        <f t="shared" si="1"/>
        <v>78392.56</v>
      </c>
      <c r="E30" s="15">
        <v>12370.73</v>
      </c>
      <c r="F30" s="15">
        <v>42776.52</v>
      </c>
      <c r="G30" s="15">
        <v>23245.31</v>
      </c>
      <c r="H30" s="15">
        <v>50777.14</v>
      </c>
    </row>
    <row r="31" spans="1:8" ht="25.5" x14ac:dyDescent="0.2">
      <c r="A31" s="13">
        <v>26</v>
      </c>
      <c r="B31" s="14" t="s">
        <v>24</v>
      </c>
      <c r="C31" s="9">
        <f t="shared" si="0"/>
        <v>97395.86</v>
      </c>
      <c r="D31" s="9">
        <f t="shared" si="1"/>
        <v>59818.720000000001</v>
      </c>
      <c r="E31" s="15">
        <v>12370.73</v>
      </c>
      <c r="F31" s="15">
        <v>25639.41</v>
      </c>
      <c r="G31" s="15">
        <v>21808.58</v>
      </c>
      <c r="H31" s="15">
        <v>37577.14</v>
      </c>
    </row>
    <row r="32" spans="1:8" x14ac:dyDescent="0.2">
      <c r="A32" s="13">
        <v>27</v>
      </c>
      <c r="B32" s="16" t="s">
        <v>247</v>
      </c>
      <c r="C32" s="9">
        <f t="shared" si="0"/>
        <v>107324.65000000001</v>
      </c>
      <c r="D32" s="9">
        <f t="shared" si="1"/>
        <v>77269.490000000005</v>
      </c>
      <c r="E32" s="15">
        <v>12370.73</v>
      </c>
      <c r="F32" s="17">
        <v>39977.46</v>
      </c>
      <c r="G32" s="17">
        <v>24921.3</v>
      </c>
      <c r="H32" s="17">
        <v>30055.16</v>
      </c>
    </row>
    <row r="33" spans="1:8" ht="38.25" x14ac:dyDescent="0.2">
      <c r="A33" s="13">
        <v>28</v>
      </c>
      <c r="B33" s="14" t="s">
        <v>227</v>
      </c>
      <c r="C33" s="9">
        <f t="shared" si="0"/>
        <v>91437.75</v>
      </c>
      <c r="D33" s="9">
        <f t="shared" si="1"/>
        <v>58882.16</v>
      </c>
      <c r="E33" s="15">
        <v>12370.73</v>
      </c>
      <c r="F33" s="15">
        <v>25794.68</v>
      </c>
      <c r="G33" s="15">
        <v>20716.75</v>
      </c>
      <c r="H33" s="15">
        <v>32555.59</v>
      </c>
    </row>
    <row r="34" spans="1:8" ht="25.5" x14ac:dyDescent="0.2">
      <c r="A34" s="13">
        <v>29</v>
      </c>
      <c r="B34" s="14" t="s">
        <v>25</v>
      </c>
      <c r="C34" s="9">
        <f t="shared" si="0"/>
        <v>92019.73</v>
      </c>
      <c r="D34" s="9">
        <f t="shared" si="1"/>
        <v>59464.14</v>
      </c>
      <c r="E34" s="15">
        <v>12370.73</v>
      </c>
      <c r="F34" s="15">
        <v>26510.33</v>
      </c>
      <c r="G34" s="15">
        <v>20583.080000000002</v>
      </c>
      <c r="H34" s="15">
        <v>32555.59</v>
      </c>
    </row>
    <row r="35" spans="1:8" ht="25.5" x14ac:dyDescent="0.2">
      <c r="A35" s="13">
        <v>30</v>
      </c>
      <c r="B35" s="14" t="s">
        <v>26</v>
      </c>
      <c r="C35" s="9">
        <f t="shared" si="0"/>
        <v>105432.69</v>
      </c>
      <c r="D35" s="9">
        <f t="shared" si="1"/>
        <v>59438.45</v>
      </c>
      <c r="E35" s="15">
        <v>12370.73</v>
      </c>
      <c r="F35" s="15">
        <v>26390.05</v>
      </c>
      <c r="G35" s="15">
        <v>20677.669999999998</v>
      </c>
      <c r="H35" s="15">
        <v>45994.239999999998</v>
      </c>
    </row>
    <row r="36" spans="1:8" ht="25.5" x14ac:dyDescent="0.2">
      <c r="A36" s="13">
        <v>31</v>
      </c>
      <c r="B36" s="14" t="s">
        <v>27</v>
      </c>
      <c r="C36" s="9">
        <f t="shared" si="0"/>
        <v>119318.05</v>
      </c>
      <c r="D36" s="9">
        <f t="shared" si="1"/>
        <v>20041.05</v>
      </c>
      <c r="E36" s="15">
        <v>12370.73</v>
      </c>
      <c r="F36" s="15">
        <v>2458.46</v>
      </c>
      <c r="G36" s="15">
        <v>5211.8599999999997</v>
      </c>
      <c r="H36" s="15">
        <v>99277</v>
      </c>
    </row>
    <row r="37" spans="1:8" ht="25.5" x14ac:dyDescent="0.2">
      <c r="A37" s="7">
        <v>32</v>
      </c>
      <c r="B37" s="18" t="s">
        <v>28</v>
      </c>
      <c r="C37" s="9">
        <f t="shared" si="0"/>
        <v>12370.73</v>
      </c>
      <c r="D37" s="9">
        <f t="shared" si="1"/>
        <v>12370.73</v>
      </c>
      <c r="E37" s="10">
        <v>12370.73</v>
      </c>
      <c r="F37" s="19"/>
      <c r="G37" s="19"/>
      <c r="H37" s="19"/>
    </row>
    <row r="38" spans="1:8" x14ac:dyDescent="0.2">
      <c r="A38" s="13">
        <v>33</v>
      </c>
      <c r="B38" s="14" t="s">
        <v>29</v>
      </c>
      <c r="C38" s="9">
        <f t="shared" si="0"/>
        <v>60042.74</v>
      </c>
      <c r="D38" s="9">
        <f t="shared" si="1"/>
        <v>49623.45</v>
      </c>
      <c r="E38" s="15">
        <v>12370.73</v>
      </c>
      <c r="F38" s="15">
        <v>17181.830000000002</v>
      </c>
      <c r="G38" s="15">
        <v>20070.89</v>
      </c>
      <c r="H38" s="15">
        <v>10419.290000000001</v>
      </c>
    </row>
    <row r="39" spans="1:8" x14ac:dyDescent="0.2">
      <c r="A39" s="13">
        <v>34</v>
      </c>
      <c r="B39" s="14" t="s">
        <v>30</v>
      </c>
      <c r="C39" s="9">
        <f t="shared" si="0"/>
        <v>53249.49</v>
      </c>
      <c r="D39" s="9">
        <f t="shared" si="1"/>
        <v>45759.54</v>
      </c>
      <c r="E39" s="15">
        <v>12370.73</v>
      </c>
      <c r="F39" s="15">
        <v>17181.830000000002</v>
      </c>
      <c r="G39" s="15">
        <v>16206.98</v>
      </c>
      <c r="H39" s="15">
        <v>7489.95</v>
      </c>
    </row>
    <row r="40" spans="1:8" x14ac:dyDescent="0.2">
      <c r="A40" s="13">
        <v>35</v>
      </c>
      <c r="B40" s="14" t="s">
        <v>31</v>
      </c>
      <c r="C40" s="9">
        <f t="shared" si="0"/>
        <v>53249.49</v>
      </c>
      <c r="D40" s="9">
        <f t="shared" si="1"/>
        <v>45759.54</v>
      </c>
      <c r="E40" s="15">
        <v>12370.73</v>
      </c>
      <c r="F40" s="15">
        <v>17181.830000000002</v>
      </c>
      <c r="G40" s="15">
        <v>16206.98</v>
      </c>
      <c r="H40" s="15">
        <v>7489.95</v>
      </c>
    </row>
    <row r="41" spans="1:8" x14ac:dyDescent="0.2">
      <c r="A41" s="13">
        <v>36</v>
      </c>
      <c r="B41" s="14" t="s">
        <v>32</v>
      </c>
      <c r="C41" s="9">
        <f t="shared" si="0"/>
        <v>95923.239999999991</v>
      </c>
      <c r="D41" s="9">
        <f t="shared" si="1"/>
        <v>63367.659999999996</v>
      </c>
      <c r="E41" s="15">
        <v>12370.73</v>
      </c>
      <c r="F41" s="15">
        <v>31145.08</v>
      </c>
      <c r="G41" s="15">
        <v>19851.849999999999</v>
      </c>
      <c r="H41" s="15">
        <v>32555.58</v>
      </c>
    </row>
    <row r="42" spans="1:8" x14ac:dyDescent="0.2">
      <c r="A42" s="13">
        <v>37</v>
      </c>
      <c r="B42" s="14" t="s">
        <v>33</v>
      </c>
      <c r="C42" s="9">
        <f t="shared" si="0"/>
        <v>96828.95</v>
      </c>
      <c r="D42" s="9">
        <f t="shared" si="1"/>
        <v>64273.36</v>
      </c>
      <c r="E42" s="15">
        <v>12370.73</v>
      </c>
      <c r="F42" s="15">
        <v>31184.07</v>
      </c>
      <c r="G42" s="15">
        <v>20718.560000000001</v>
      </c>
      <c r="H42" s="15">
        <v>32555.59</v>
      </c>
    </row>
    <row r="43" spans="1:8" ht="25.5" x14ac:dyDescent="0.2">
      <c r="A43" s="13">
        <v>38</v>
      </c>
      <c r="B43" s="14" t="s">
        <v>34</v>
      </c>
      <c r="C43" s="9">
        <f t="shared" si="0"/>
        <v>96876.160000000003</v>
      </c>
      <c r="D43" s="9">
        <f t="shared" si="1"/>
        <v>64320.58</v>
      </c>
      <c r="E43" s="15">
        <v>12370.73</v>
      </c>
      <c r="F43" s="15">
        <v>30959.52</v>
      </c>
      <c r="G43" s="15">
        <v>20990.33</v>
      </c>
      <c r="H43" s="15">
        <v>32555.58</v>
      </c>
    </row>
    <row r="44" spans="1:8" ht="25.5" x14ac:dyDescent="0.2">
      <c r="A44" s="13">
        <v>39</v>
      </c>
      <c r="B44" s="14" t="s">
        <v>35</v>
      </c>
      <c r="C44" s="9">
        <f t="shared" si="0"/>
        <v>95248.72</v>
      </c>
      <c r="D44" s="9">
        <f t="shared" si="1"/>
        <v>62693.14</v>
      </c>
      <c r="E44" s="15">
        <v>12370.73</v>
      </c>
      <c r="F44" s="15">
        <v>30877.279999999999</v>
      </c>
      <c r="G44" s="15">
        <v>19445.13</v>
      </c>
      <c r="H44" s="15">
        <v>32555.58</v>
      </c>
    </row>
    <row r="45" spans="1:8" ht="25.5" x14ac:dyDescent="0.2">
      <c r="A45" s="13">
        <v>40</v>
      </c>
      <c r="B45" s="14" t="s">
        <v>36</v>
      </c>
      <c r="C45" s="9">
        <f t="shared" si="0"/>
        <v>53957.04</v>
      </c>
      <c r="D45" s="9">
        <f t="shared" si="1"/>
        <v>46705.75</v>
      </c>
      <c r="E45" s="15">
        <v>12370.73</v>
      </c>
      <c r="F45" s="15">
        <v>18847.93</v>
      </c>
      <c r="G45" s="15">
        <v>15487.09</v>
      </c>
      <c r="H45" s="15">
        <v>7251.29</v>
      </c>
    </row>
    <row r="46" spans="1:8" ht="25.5" x14ac:dyDescent="0.2">
      <c r="A46" s="13">
        <v>41</v>
      </c>
      <c r="B46" s="14" t="s">
        <v>37</v>
      </c>
      <c r="C46" s="9">
        <f t="shared" si="0"/>
        <v>141107.08000000002</v>
      </c>
      <c r="D46" s="9">
        <f t="shared" si="1"/>
        <v>87126.680000000008</v>
      </c>
      <c r="E46" s="15">
        <v>12370.73</v>
      </c>
      <c r="F46" s="15">
        <v>49854.18</v>
      </c>
      <c r="G46" s="15">
        <v>24901.77</v>
      </c>
      <c r="H46" s="15">
        <v>53980.4</v>
      </c>
    </row>
    <row r="47" spans="1:8" ht="25.5" x14ac:dyDescent="0.2">
      <c r="A47" s="13">
        <v>42</v>
      </c>
      <c r="B47" s="14" t="s">
        <v>38</v>
      </c>
      <c r="C47" s="9">
        <f t="shared" si="0"/>
        <v>113625.91</v>
      </c>
      <c r="D47" s="9">
        <f t="shared" si="1"/>
        <v>36565.910000000003</v>
      </c>
      <c r="E47" s="15">
        <v>12370.73</v>
      </c>
      <c r="F47" s="15">
        <v>18972.79</v>
      </c>
      <c r="G47" s="15">
        <v>5222.3900000000003</v>
      </c>
      <c r="H47" s="15">
        <v>77060</v>
      </c>
    </row>
    <row r="48" spans="1:8" x14ac:dyDescent="0.2">
      <c r="A48" s="13">
        <v>43</v>
      </c>
      <c r="B48" s="14" t="s">
        <v>39</v>
      </c>
      <c r="C48" s="9">
        <f t="shared" si="0"/>
        <v>99183.39</v>
      </c>
      <c r="D48" s="9">
        <f t="shared" si="1"/>
        <v>66627.8</v>
      </c>
      <c r="E48" s="15">
        <v>12370.73</v>
      </c>
      <c r="F48" s="15">
        <v>30023.3</v>
      </c>
      <c r="G48" s="15">
        <v>24233.77</v>
      </c>
      <c r="H48" s="15">
        <v>32555.59</v>
      </c>
    </row>
    <row r="49" spans="1:9" x14ac:dyDescent="0.2">
      <c r="A49" s="13">
        <v>44</v>
      </c>
      <c r="B49" s="14" t="s">
        <v>40</v>
      </c>
      <c r="C49" s="9">
        <f t="shared" si="0"/>
        <v>133757.78</v>
      </c>
      <c r="D49" s="9">
        <f t="shared" si="1"/>
        <v>79777.37999999999</v>
      </c>
      <c r="E49" s="15">
        <v>12370.73</v>
      </c>
      <c r="F49" s="15">
        <v>41777.279999999999</v>
      </c>
      <c r="G49" s="15">
        <v>25629.37</v>
      </c>
      <c r="H49" s="15">
        <v>53980.4</v>
      </c>
    </row>
    <row r="50" spans="1:9" x14ac:dyDescent="0.2">
      <c r="A50" s="13">
        <v>45</v>
      </c>
      <c r="B50" s="14" t="s">
        <v>41</v>
      </c>
      <c r="C50" s="9">
        <f t="shared" si="0"/>
        <v>116378.40999999999</v>
      </c>
      <c r="D50" s="9">
        <f t="shared" si="1"/>
        <v>62534.989999999991</v>
      </c>
      <c r="E50" s="15">
        <v>12370.73</v>
      </c>
      <c r="F50" s="15">
        <v>25551.53</v>
      </c>
      <c r="G50" s="15">
        <v>24612.73</v>
      </c>
      <c r="H50" s="15">
        <v>53843.42</v>
      </c>
    </row>
    <row r="51" spans="1:9" ht="25.5" x14ac:dyDescent="0.2">
      <c r="A51" s="13">
        <v>46</v>
      </c>
      <c r="B51" s="14" t="s">
        <v>42</v>
      </c>
      <c r="C51" s="9">
        <f t="shared" si="0"/>
        <v>95847.419999999984</v>
      </c>
      <c r="D51" s="9">
        <f t="shared" si="1"/>
        <v>65286.099999999991</v>
      </c>
      <c r="E51" s="15">
        <v>12370.73</v>
      </c>
      <c r="F51" s="15">
        <v>30037.919999999998</v>
      </c>
      <c r="G51" s="15">
        <v>22877.45</v>
      </c>
      <c r="H51" s="15">
        <v>30561.32</v>
      </c>
    </row>
    <row r="52" spans="1:9" ht="25.5" x14ac:dyDescent="0.2">
      <c r="A52" s="13">
        <v>47</v>
      </c>
      <c r="B52" s="14" t="s">
        <v>43</v>
      </c>
      <c r="C52" s="9">
        <f t="shared" si="0"/>
        <v>110109.22</v>
      </c>
      <c r="D52" s="9">
        <f t="shared" si="1"/>
        <v>71802.34</v>
      </c>
      <c r="E52" s="15">
        <v>12370.73</v>
      </c>
      <c r="F52" s="15">
        <v>35522.68</v>
      </c>
      <c r="G52" s="15">
        <v>23908.93</v>
      </c>
      <c r="H52" s="15">
        <v>38306.879999999997</v>
      </c>
    </row>
    <row r="53" spans="1:9" x14ac:dyDescent="0.2">
      <c r="A53" s="13">
        <v>48</v>
      </c>
      <c r="B53" s="14" t="s">
        <v>44</v>
      </c>
      <c r="C53" s="9">
        <f t="shared" si="0"/>
        <v>118772.37000000001</v>
      </c>
      <c r="D53" s="9">
        <f t="shared" si="1"/>
        <v>64394.790000000008</v>
      </c>
      <c r="E53" s="15">
        <v>12370.73</v>
      </c>
      <c r="F53" s="15">
        <v>30621.57</v>
      </c>
      <c r="G53" s="15">
        <v>21402.49</v>
      </c>
      <c r="H53" s="15">
        <v>54377.58</v>
      </c>
    </row>
    <row r="54" spans="1:9" ht="25.5" x14ac:dyDescent="0.2">
      <c r="A54" s="13">
        <v>49</v>
      </c>
      <c r="B54" s="14" t="s">
        <v>45</v>
      </c>
      <c r="C54" s="9">
        <f t="shared" si="0"/>
        <v>125346.04000000001</v>
      </c>
      <c r="D54" s="9">
        <f t="shared" si="1"/>
        <v>71502.61</v>
      </c>
      <c r="E54" s="15">
        <v>12370.73</v>
      </c>
      <c r="F54" s="15">
        <v>35570.800000000003</v>
      </c>
      <c r="G54" s="15">
        <v>23561.08</v>
      </c>
      <c r="H54" s="15">
        <v>53843.43</v>
      </c>
    </row>
    <row r="55" spans="1:9" x14ac:dyDescent="0.2">
      <c r="A55" s="13">
        <v>50</v>
      </c>
      <c r="B55" s="14" t="s">
        <v>46</v>
      </c>
      <c r="C55" s="9">
        <f t="shared" si="0"/>
        <v>55637.54</v>
      </c>
      <c r="D55" s="9">
        <f t="shared" si="1"/>
        <v>45832.19</v>
      </c>
      <c r="E55" s="15">
        <v>12370.73</v>
      </c>
      <c r="F55" s="15">
        <v>14109.83</v>
      </c>
      <c r="G55" s="15">
        <v>19351.63</v>
      </c>
      <c r="H55" s="15">
        <v>9805.35</v>
      </c>
    </row>
    <row r="56" spans="1:9" ht="38.25" x14ac:dyDescent="0.2">
      <c r="A56" s="13">
        <v>51</v>
      </c>
      <c r="B56" s="14" t="s">
        <v>235</v>
      </c>
      <c r="C56" s="9">
        <f t="shared" si="0"/>
        <v>75752.450000000012</v>
      </c>
      <c r="D56" s="9">
        <f t="shared" si="1"/>
        <v>49922.3</v>
      </c>
      <c r="E56" s="15">
        <v>12370.73</v>
      </c>
      <c r="F56" s="15">
        <v>16736.25</v>
      </c>
      <c r="G56" s="15">
        <v>20815.32</v>
      </c>
      <c r="H56" s="15">
        <v>25830.15</v>
      </c>
      <c r="I56" s="1" t="s">
        <v>249</v>
      </c>
    </row>
    <row r="57" spans="1:9" ht="51" x14ac:dyDescent="0.2">
      <c r="A57" s="13">
        <v>52</v>
      </c>
      <c r="B57" s="14" t="s">
        <v>236</v>
      </c>
      <c r="C57" s="9">
        <f t="shared" si="0"/>
        <v>95620.329999999987</v>
      </c>
      <c r="D57" s="9">
        <f t="shared" si="1"/>
        <v>57552.099999999991</v>
      </c>
      <c r="E57" s="15">
        <v>12370.73</v>
      </c>
      <c r="F57" s="15">
        <v>25112.42</v>
      </c>
      <c r="G57" s="15">
        <v>20068.95</v>
      </c>
      <c r="H57" s="15">
        <v>38068.230000000003</v>
      </c>
    </row>
    <row r="58" spans="1:9" ht="51" x14ac:dyDescent="0.2">
      <c r="A58" s="7">
        <v>53</v>
      </c>
      <c r="B58" s="8" t="s">
        <v>228</v>
      </c>
      <c r="C58" s="9">
        <f t="shared" si="0"/>
        <v>125204.48000000001</v>
      </c>
      <c r="D58" s="9">
        <f t="shared" si="1"/>
        <v>72136.25</v>
      </c>
      <c r="E58" s="10">
        <v>12370.73</v>
      </c>
      <c r="F58" s="10">
        <v>39816.800000000003</v>
      </c>
      <c r="G58" s="10">
        <v>19948.72</v>
      </c>
      <c r="H58" s="10">
        <v>53068.23</v>
      </c>
      <c r="I58" s="20"/>
    </row>
    <row r="59" spans="1:9" x14ac:dyDescent="0.2">
      <c r="A59" s="13">
        <v>54</v>
      </c>
      <c r="B59" s="14" t="s">
        <v>47</v>
      </c>
      <c r="C59" s="9">
        <f t="shared" si="0"/>
        <v>110202.62</v>
      </c>
      <c r="D59" s="9">
        <f t="shared" si="1"/>
        <v>70325.09</v>
      </c>
      <c r="E59" s="15">
        <v>12370.73</v>
      </c>
      <c r="F59" s="15">
        <v>31120.27</v>
      </c>
      <c r="G59" s="15">
        <v>26834.09</v>
      </c>
      <c r="H59" s="15">
        <v>39877.53</v>
      </c>
    </row>
    <row r="60" spans="1:9" ht="25.5" x14ac:dyDescent="0.2">
      <c r="A60" s="13">
        <v>55</v>
      </c>
      <c r="B60" s="14" t="s">
        <v>48</v>
      </c>
      <c r="C60" s="9">
        <f t="shared" si="0"/>
        <v>48000.87</v>
      </c>
      <c r="D60" s="9">
        <f t="shared" si="1"/>
        <v>43781.22</v>
      </c>
      <c r="E60" s="15">
        <v>12370.73</v>
      </c>
      <c r="F60" s="15">
        <v>17579.490000000002</v>
      </c>
      <c r="G60" s="15">
        <v>13831</v>
      </c>
      <c r="H60" s="15">
        <v>4219.6499999999996</v>
      </c>
    </row>
    <row r="61" spans="1:9" ht="25.5" x14ac:dyDescent="0.2">
      <c r="A61" s="13">
        <v>56</v>
      </c>
      <c r="B61" s="14" t="s">
        <v>200</v>
      </c>
      <c r="C61" s="9">
        <f t="shared" si="0"/>
        <v>127841.73000000001</v>
      </c>
      <c r="D61" s="9">
        <f t="shared" si="1"/>
        <v>75422.670000000013</v>
      </c>
      <c r="E61" s="15">
        <v>12370.73</v>
      </c>
      <c r="F61" s="15">
        <v>37861.370000000003</v>
      </c>
      <c r="G61" s="15">
        <v>25190.57</v>
      </c>
      <c r="H61" s="15">
        <v>52419.06</v>
      </c>
    </row>
    <row r="62" spans="1:9" x14ac:dyDescent="0.2">
      <c r="A62" s="13">
        <v>57</v>
      </c>
      <c r="B62" s="14" t="s">
        <v>49</v>
      </c>
      <c r="C62" s="9">
        <f t="shared" si="0"/>
        <v>134590.31</v>
      </c>
      <c r="D62" s="9">
        <f t="shared" si="1"/>
        <v>82171.25</v>
      </c>
      <c r="E62" s="15">
        <v>12370.73</v>
      </c>
      <c r="F62" s="15">
        <v>45125.2</v>
      </c>
      <c r="G62" s="15">
        <v>24675.32</v>
      </c>
      <c r="H62" s="15">
        <v>52419.06</v>
      </c>
    </row>
    <row r="63" spans="1:9" x14ac:dyDescent="0.2">
      <c r="A63" s="13">
        <v>58</v>
      </c>
      <c r="B63" s="14" t="s">
        <v>50</v>
      </c>
      <c r="C63" s="9">
        <f t="shared" si="0"/>
        <v>105682.06</v>
      </c>
      <c r="D63" s="9">
        <f t="shared" si="1"/>
        <v>68343.570000000007</v>
      </c>
      <c r="E63" s="15">
        <v>12370.73</v>
      </c>
      <c r="F63" s="15">
        <v>35125.93</v>
      </c>
      <c r="G63" s="15">
        <v>20846.91</v>
      </c>
      <c r="H63" s="15">
        <v>37338.49</v>
      </c>
    </row>
    <row r="64" spans="1:9" x14ac:dyDescent="0.2">
      <c r="A64" s="13">
        <v>59</v>
      </c>
      <c r="B64" s="21" t="s">
        <v>51</v>
      </c>
      <c r="C64" s="9">
        <f t="shared" si="0"/>
        <v>137942.94</v>
      </c>
      <c r="D64" s="9">
        <f t="shared" si="1"/>
        <v>83962.54</v>
      </c>
      <c r="E64" s="15">
        <v>12370.73</v>
      </c>
      <c r="F64" s="15">
        <v>49453.75</v>
      </c>
      <c r="G64" s="15">
        <v>22138.06</v>
      </c>
      <c r="H64" s="15">
        <v>53980.4</v>
      </c>
    </row>
    <row r="65" spans="1:8" ht="25.5" x14ac:dyDescent="0.2">
      <c r="A65" s="13">
        <v>60</v>
      </c>
      <c r="B65" s="14" t="s">
        <v>52</v>
      </c>
      <c r="C65" s="9">
        <f t="shared" si="0"/>
        <v>34348.39</v>
      </c>
      <c r="D65" s="9">
        <f t="shared" si="1"/>
        <v>19228.39</v>
      </c>
      <c r="E65" s="15">
        <v>12370.73</v>
      </c>
      <c r="F65" s="15">
        <v>933.7</v>
      </c>
      <c r="G65" s="15">
        <v>5923.96</v>
      </c>
      <c r="H65" s="15">
        <v>15120</v>
      </c>
    </row>
    <row r="66" spans="1:8" ht="25.5" x14ac:dyDescent="0.2">
      <c r="A66" s="13">
        <v>61</v>
      </c>
      <c r="B66" s="14" t="s">
        <v>53</v>
      </c>
      <c r="C66" s="9">
        <f t="shared" si="0"/>
        <v>41247.230000000003</v>
      </c>
      <c r="D66" s="9">
        <f t="shared" si="1"/>
        <v>15599.99</v>
      </c>
      <c r="E66" s="15">
        <v>12370.73</v>
      </c>
      <c r="F66" s="15">
        <v>645.41</v>
      </c>
      <c r="G66" s="15">
        <v>2583.85</v>
      </c>
      <c r="H66" s="15">
        <v>25647.24</v>
      </c>
    </row>
    <row r="67" spans="1:8" ht="38.25" x14ac:dyDescent="0.2">
      <c r="A67" s="13">
        <v>62</v>
      </c>
      <c r="B67" s="14" t="s">
        <v>54</v>
      </c>
      <c r="C67" s="9">
        <f t="shared" si="0"/>
        <v>29455.23</v>
      </c>
      <c r="D67" s="9">
        <f t="shared" si="1"/>
        <v>19753.23</v>
      </c>
      <c r="E67" s="15">
        <v>12370.73</v>
      </c>
      <c r="F67" s="15">
        <v>1417.91</v>
      </c>
      <c r="G67" s="15">
        <v>5964.59</v>
      </c>
      <c r="H67" s="15">
        <v>9702</v>
      </c>
    </row>
    <row r="68" spans="1:8" ht="25.5" x14ac:dyDescent="0.2">
      <c r="A68" s="13">
        <v>63</v>
      </c>
      <c r="B68" s="14" t="s">
        <v>55</v>
      </c>
      <c r="C68" s="9">
        <f t="shared" si="0"/>
        <v>135440.07999999999</v>
      </c>
      <c r="D68" s="9">
        <f t="shared" si="1"/>
        <v>20060.079999999998</v>
      </c>
      <c r="E68" s="15">
        <v>12370.73</v>
      </c>
      <c r="F68" s="15">
        <v>1991.98</v>
      </c>
      <c r="G68" s="15">
        <v>5697.37</v>
      </c>
      <c r="H68" s="15">
        <v>115380</v>
      </c>
    </row>
    <row r="69" spans="1:8" s="24" customFormat="1" ht="25.5" x14ac:dyDescent="0.2">
      <c r="A69" s="22">
        <v>64</v>
      </c>
      <c r="B69" s="21" t="s">
        <v>193</v>
      </c>
      <c r="C69" s="9">
        <f t="shared" si="0"/>
        <v>96670.5</v>
      </c>
      <c r="D69" s="9">
        <f t="shared" si="1"/>
        <v>20860.5</v>
      </c>
      <c r="E69" s="15">
        <v>12370.73</v>
      </c>
      <c r="F69" s="23">
        <v>2372.21</v>
      </c>
      <c r="G69" s="23">
        <v>6117.56</v>
      </c>
      <c r="H69" s="23">
        <v>75810</v>
      </c>
    </row>
    <row r="70" spans="1:8" ht="25.5" x14ac:dyDescent="0.2">
      <c r="A70" s="13">
        <v>65</v>
      </c>
      <c r="B70" s="21" t="s">
        <v>248</v>
      </c>
      <c r="C70" s="9">
        <f t="shared" si="0"/>
        <v>120565.5</v>
      </c>
      <c r="D70" s="9">
        <f t="shared" si="1"/>
        <v>21288.5</v>
      </c>
      <c r="E70" s="15">
        <v>12370.73</v>
      </c>
      <c r="F70" s="15">
        <v>2372.21</v>
      </c>
      <c r="G70" s="15">
        <v>6545.56</v>
      </c>
      <c r="H70" s="15">
        <v>99277</v>
      </c>
    </row>
    <row r="71" spans="1:8" ht="25.5" x14ac:dyDescent="0.2">
      <c r="A71" s="13">
        <v>66</v>
      </c>
      <c r="B71" s="14" t="s">
        <v>262</v>
      </c>
      <c r="C71" s="9">
        <f t="shared" ref="C71:C134" si="2">SUM(D71+H71)</f>
        <v>52970.5</v>
      </c>
      <c r="D71" s="9">
        <f t="shared" ref="D71:D134" si="3">SUM(E71+F71+G71)</f>
        <v>20860.5</v>
      </c>
      <c r="E71" s="15">
        <v>12370.73</v>
      </c>
      <c r="F71" s="15">
        <v>2372.21</v>
      </c>
      <c r="G71" s="15">
        <v>6117.56</v>
      </c>
      <c r="H71" s="15">
        <v>32110</v>
      </c>
    </row>
    <row r="72" spans="1:8" ht="25.5" x14ac:dyDescent="0.2">
      <c r="A72" s="13">
        <v>67</v>
      </c>
      <c r="B72" s="14" t="s">
        <v>56</v>
      </c>
      <c r="C72" s="9">
        <f t="shared" si="2"/>
        <v>460486.91</v>
      </c>
      <c r="D72" s="9">
        <f t="shared" si="3"/>
        <v>20760.91</v>
      </c>
      <c r="E72" s="15">
        <v>12370.73</v>
      </c>
      <c r="F72" s="15">
        <v>2379.62</v>
      </c>
      <c r="G72" s="15">
        <v>6010.56</v>
      </c>
      <c r="H72" s="23">
        <v>439726</v>
      </c>
    </row>
    <row r="73" spans="1:8" ht="25.5" x14ac:dyDescent="0.2">
      <c r="A73" s="13">
        <v>68</v>
      </c>
      <c r="B73" s="14" t="s">
        <v>57</v>
      </c>
      <c r="C73" s="9">
        <f t="shared" si="2"/>
        <v>62744.11</v>
      </c>
      <c r="D73" s="9">
        <f t="shared" si="3"/>
        <v>20484.11</v>
      </c>
      <c r="E73" s="15">
        <v>12146.12</v>
      </c>
      <c r="F73" s="15">
        <v>2087.8200000000002</v>
      </c>
      <c r="G73" s="15">
        <v>6250.17</v>
      </c>
      <c r="H73" s="15">
        <v>42260</v>
      </c>
    </row>
    <row r="74" spans="1:8" ht="25.5" x14ac:dyDescent="0.2">
      <c r="A74" s="13">
        <v>69</v>
      </c>
      <c r="B74" s="21" t="s">
        <v>58</v>
      </c>
      <c r="C74" s="9">
        <f t="shared" si="2"/>
        <v>12007.36</v>
      </c>
      <c r="D74" s="9">
        <f t="shared" si="3"/>
        <v>12007.36</v>
      </c>
      <c r="E74" s="15">
        <v>12007.36</v>
      </c>
      <c r="F74" s="25"/>
      <c r="G74" s="25"/>
      <c r="H74" s="25"/>
    </row>
    <row r="75" spans="1:8" ht="25.5" x14ac:dyDescent="0.2">
      <c r="A75" s="13">
        <v>70</v>
      </c>
      <c r="B75" s="14" t="s">
        <v>59</v>
      </c>
      <c r="C75" s="9">
        <f t="shared" si="2"/>
        <v>465728.18</v>
      </c>
      <c r="D75" s="9">
        <f t="shared" si="3"/>
        <v>20502.18</v>
      </c>
      <c r="E75" s="15">
        <v>12007.36</v>
      </c>
      <c r="F75" s="15">
        <v>2484.2600000000002</v>
      </c>
      <c r="G75" s="15">
        <v>6010.56</v>
      </c>
      <c r="H75" s="15">
        <v>445226</v>
      </c>
    </row>
    <row r="76" spans="1:8" ht="25.5" x14ac:dyDescent="0.2">
      <c r="A76" s="13">
        <v>71</v>
      </c>
      <c r="B76" s="14" t="s">
        <v>60</v>
      </c>
      <c r="C76" s="9">
        <f t="shared" si="2"/>
        <v>106239.15</v>
      </c>
      <c r="D76" s="9">
        <f t="shared" si="3"/>
        <v>24045.15</v>
      </c>
      <c r="E76" s="15">
        <v>12007.36</v>
      </c>
      <c r="F76" s="15">
        <v>2990.61</v>
      </c>
      <c r="G76" s="15">
        <v>9047.18</v>
      </c>
      <c r="H76" s="15">
        <v>82194</v>
      </c>
    </row>
    <row r="77" spans="1:8" ht="25.5" x14ac:dyDescent="0.2">
      <c r="A77" s="13">
        <v>72</v>
      </c>
      <c r="B77" s="14" t="s">
        <v>61</v>
      </c>
      <c r="C77" s="9">
        <f t="shared" si="2"/>
        <v>127604.79000000001</v>
      </c>
      <c r="D77" s="9">
        <f t="shared" si="3"/>
        <v>21030.79</v>
      </c>
      <c r="E77" s="15">
        <v>12007.36</v>
      </c>
      <c r="F77" s="15">
        <v>2481.13</v>
      </c>
      <c r="G77" s="15">
        <v>6542.3</v>
      </c>
      <c r="H77" s="15">
        <v>106574</v>
      </c>
    </row>
    <row r="78" spans="1:8" ht="25.5" x14ac:dyDescent="0.2">
      <c r="A78" s="13">
        <v>73</v>
      </c>
      <c r="B78" s="14" t="s">
        <v>62</v>
      </c>
      <c r="C78" s="9">
        <f t="shared" si="2"/>
        <v>95464.14</v>
      </c>
      <c r="D78" s="9">
        <f t="shared" si="3"/>
        <v>19654.14</v>
      </c>
      <c r="E78" s="15">
        <v>12007.36</v>
      </c>
      <c r="F78" s="15">
        <v>1594.94</v>
      </c>
      <c r="G78" s="15">
        <v>6051.84</v>
      </c>
      <c r="H78" s="15">
        <v>75810</v>
      </c>
    </row>
    <row r="79" spans="1:8" x14ac:dyDescent="0.2">
      <c r="A79" s="13">
        <v>74</v>
      </c>
      <c r="B79" s="14" t="s">
        <v>63</v>
      </c>
      <c r="C79" s="9">
        <f t="shared" si="2"/>
        <v>137298.78</v>
      </c>
      <c r="D79" s="9">
        <f t="shared" si="3"/>
        <v>21918.78</v>
      </c>
      <c r="E79" s="15">
        <v>12370.73</v>
      </c>
      <c r="F79" s="15">
        <v>3068.21</v>
      </c>
      <c r="G79" s="15">
        <v>6479.84</v>
      </c>
      <c r="H79" s="15">
        <v>115380</v>
      </c>
    </row>
    <row r="80" spans="1:8" x14ac:dyDescent="0.2">
      <c r="A80" s="13">
        <v>75</v>
      </c>
      <c r="B80" s="14" t="s">
        <v>64</v>
      </c>
      <c r="C80" s="9">
        <f t="shared" si="2"/>
        <v>137403.41999999998</v>
      </c>
      <c r="D80" s="9">
        <f t="shared" si="3"/>
        <v>22023.42</v>
      </c>
      <c r="E80" s="15">
        <v>12370.73</v>
      </c>
      <c r="F80" s="15">
        <v>3172.85</v>
      </c>
      <c r="G80" s="15">
        <v>6479.84</v>
      </c>
      <c r="H80" s="15">
        <v>115380</v>
      </c>
    </row>
    <row r="81" spans="1:8" ht="25.5" x14ac:dyDescent="0.2">
      <c r="A81" s="13">
        <v>76</v>
      </c>
      <c r="B81" s="14" t="s">
        <v>65</v>
      </c>
      <c r="C81" s="9">
        <f t="shared" si="2"/>
        <v>95442.290000000008</v>
      </c>
      <c r="D81" s="9">
        <f t="shared" si="3"/>
        <v>19632.29</v>
      </c>
      <c r="E81" s="15">
        <v>12007.36</v>
      </c>
      <c r="F81" s="15">
        <v>1568.2</v>
      </c>
      <c r="G81" s="15">
        <v>6056.73</v>
      </c>
      <c r="H81" s="15">
        <v>75810</v>
      </c>
    </row>
    <row r="82" spans="1:8" x14ac:dyDescent="0.2">
      <c r="A82" s="13">
        <v>77</v>
      </c>
      <c r="B82" s="14" t="s">
        <v>66</v>
      </c>
      <c r="C82" s="9">
        <f t="shared" si="2"/>
        <v>58191.319999999992</v>
      </c>
      <c r="D82" s="9">
        <f t="shared" si="3"/>
        <v>19857.689999999999</v>
      </c>
      <c r="E82" s="15">
        <v>12370.73</v>
      </c>
      <c r="F82" s="15">
        <v>1943.82</v>
      </c>
      <c r="G82" s="15">
        <v>5543.14</v>
      </c>
      <c r="H82" s="15">
        <v>38333.629999999997</v>
      </c>
    </row>
    <row r="83" spans="1:8" ht="25.5" x14ac:dyDescent="0.2">
      <c r="A83" s="13">
        <v>78</v>
      </c>
      <c r="B83" s="14" t="s">
        <v>67</v>
      </c>
      <c r="C83" s="9">
        <f t="shared" si="2"/>
        <v>60564.07</v>
      </c>
      <c r="D83" s="9">
        <f t="shared" si="3"/>
        <v>22304.07</v>
      </c>
      <c r="E83" s="15">
        <v>12729.51</v>
      </c>
      <c r="F83" s="15">
        <v>3094.72</v>
      </c>
      <c r="G83" s="15">
        <v>6479.84</v>
      </c>
      <c r="H83" s="15">
        <v>38260</v>
      </c>
    </row>
    <row r="84" spans="1:8" ht="25.5" x14ac:dyDescent="0.2">
      <c r="A84" s="13">
        <v>79</v>
      </c>
      <c r="B84" s="14" t="s">
        <v>68</v>
      </c>
      <c r="C84" s="9">
        <f t="shared" si="2"/>
        <v>143314.78</v>
      </c>
      <c r="D84" s="9">
        <f t="shared" si="3"/>
        <v>21834.78</v>
      </c>
      <c r="E84" s="15">
        <v>12729.51</v>
      </c>
      <c r="F84" s="15">
        <v>2411.33</v>
      </c>
      <c r="G84" s="15">
        <v>6693.94</v>
      </c>
      <c r="H84" s="15">
        <v>121480</v>
      </c>
    </row>
    <row r="85" spans="1:8" ht="38.25" x14ac:dyDescent="0.2">
      <c r="A85" s="13">
        <v>80</v>
      </c>
      <c r="B85" s="26" t="s">
        <v>201</v>
      </c>
      <c r="C85" s="9">
        <f t="shared" si="2"/>
        <v>52713.19</v>
      </c>
      <c r="D85" s="9">
        <f t="shared" si="3"/>
        <v>21653.190000000002</v>
      </c>
      <c r="E85" s="15">
        <v>12881.99</v>
      </c>
      <c r="F85" s="15">
        <v>2287.69</v>
      </c>
      <c r="G85" s="15">
        <v>6483.51</v>
      </c>
      <c r="H85" s="15">
        <v>31060</v>
      </c>
    </row>
    <row r="86" spans="1:8" x14ac:dyDescent="0.2">
      <c r="A86" s="13">
        <v>81</v>
      </c>
      <c r="B86" s="14" t="s">
        <v>202</v>
      </c>
      <c r="C86" s="9">
        <f t="shared" si="2"/>
        <v>98196.7</v>
      </c>
      <c r="D86" s="9">
        <f t="shared" si="3"/>
        <v>21136.7</v>
      </c>
      <c r="E86" s="15">
        <v>12370.73</v>
      </c>
      <c r="F86" s="15">
        <v>2298.35</v>
      </c>
      <c r="G86" s="15">
        <v>6467.62</v>
      </c>
      <c r="H86" s="15">
        <v>77060</v>
      </c>
    </row>
    <row r="87" spans="1:8" ht="25.5" x14ac:dyDescent="0.2">
      <c r="A87" s="13">
        <v>82</v>
      </c>
      <c r="B87" s="14" t="s">
        <v>69</v>
      </c>
      <c r="C87" s="9">
        <f t="shared" si="2"/>
        <v>98201.510000000009</v>
      </c>
      <c r="D87" s="9">
        <f t="shared" si="3"/>
        <v>21141.510000000002</v>
      </c>
      <c r="E87" s="15">
        <v>12370.73</v>
      </c>
      <c r="F87" s="15">
        <v>2290.94</v>
      </c>
      <c r="G87" s="15">
        <v>6479.84</v>
      </c>
      <c r="H87" s="15">
        <v>77060</v>
      </c>
    </row>
    <row r="88" spans="1:8" x14ac:dyDescent="0.2">
      <c r="A88" s="13">
        <v>83</v>
      </c>
      <c r="B88" s="21" t="s">
        <v>203</v>
      </c>
      <c r="C88" s="9">
        <f t="shared" si="2"/>
        <v>46121.01</v>
      </c>
      <c r="D88" s="9">
        <f t="shared" si="3"/>
        <v>20121.010000000002</v>
      </c>
      <c r="E88" s="15">
        <v>12007.36</v>
      </c>
      <c r="F88" s="23">
        <v>2203.92</v>
      </c>
      <c r="G88" s="23">
        <v>5909.73</v>
      </c>
      <c r="H88" s="23">
        <v>26000</v>
      </c>
    </row>
    <row r="89" spans="1:8" x14ac:dyDescent="0.2">
      <c r="A89" s="13">
        <v>84</v>
      </c>
      <c r="B89" s="21" t="s">
        <v>70</v>
      </c>
      <c r="C89" s="9">
        <f t="shared" si="2"/>
        <v>41799.85</v>
      </c>
      <c r="D89" s="9">
        <f t="shared" si="3"/>
        <v>15799.849999999999</v>
      </c>
      <c r="E89" s="23">
        <v>7859.5</v>
      </c>
      <c r="F89" s="23">
        <v>2250.31</v>
      </c>
      <c r="G89" s="23">
        <v>5690.04</v>
      </c>
      <c r="H89" s="23">
        <v>26000</v>
      </c>
    </row>
    <row r="90" spans="1:8" ht="25.5" x14ac:dyDescent="0.2">
      <c r="A90" s="13">
        <v>85</v>
      </c>
      <c r="B90" s="21" t="s">
        <v>250</v>
      </c>
      <c r="C90" s="9">
        <f t="shared" si="2"/>
        <v>107232.26000000001</v>
      </c>
      <c r="D90" s="9">
        <f t="shared" si="3"/>
        <v>25154.260000000002</v>
      </c>
      <c r="E90" s="15">
        <v>12729.51</v>
      </c>
      <c r="F90" s="15">
        <v>3195.58</v>
      </c>
      <c r="G90" s="15">
        <v>9229.17</v>
      </c>
      <c r="H90" s="15">
        <v>82078</v>
      </c>
    </row>
    <row r="91" spans="1:8" ht="25.5" x14ac:dyDescent="0.2">
      <c r="A91" s="13">
        <v>86</v>
      </c>
      <c r="B91" s="14" t="s">
        <v>71</v>
      </c>
      <c r="C91" s="9">
        <f t="shared" si="2"/>
        <v>51388.07</v>
      </c>
      <c r="D91" s="9">
        <f t="shared" si="3"/>
        <v>19278.07</v>
      </c>
      <c r="E91" s="15">
        <v>12370.73</v>
      </c>
      <c r="F91" s="15">
        <v>2354.69</v>
      </c>
      <c r="G91" s="15">
        <v>4552.6499999999996</v>
      </c>
      <c r="H91" s="15">
        <v>32110</v>
      </c>
    </row>
    <row r="92" spans="1:8" ht="25.5" x14ac:dyDescent="0.2">
      <c r="A92" s="13">
        <v>87</v>
      </c>
      <c r="B92" s="14" t="s">
        <v>72</v>
      </c>
      <c r="C92" s="9">
        <f t="shared" si="2"/>
        <v>95088.07</v>
      </c>
      <c r="D92" s="9">
        <f t="shared" si="3"/>
        <v>19278.07</v>
      </c>
      <c r="E92" s="15">
        <v>12370.73</v>
      </c>
      <c r="F92" s="15">
        <v>2354.69</v>
      </c>
      <c r="G92" s="15">
        <v>4552.6499999999996</v>
      </c>
      <c r="H92" s="15">
        <v>75810</v>
      </c>
    </row>
    <row r="93" spans="1:8" ht="25.5" x14ac:dyDescent="0.2">
      <c r="A93" s="13">
        <v>88</v>
      </c>
      <c r="B93" s="14" t="s">
        <v>73</v>
      </c>
      <c r="C93" s="9">
        <f t="shared" si="2"/>
        <v>116119.98999999999</v>
      </c>
      <c r="D93" s="9">
        <f t="shared" si="3"/>
        <v>74929.2</v>
      </c>
      <c r="E93" s="15">
        <v>12370.73</v>
      </c>
      <c r="F93" s="15">
        <v>41725.58</v>
      </c>
      <c r="G93" s="15">
        <v>20832.89</v>
      </c>
      <c r="H93" s="15">
        <v>41190.79</v>
      </c>
    </row>
    <row r="94" spans="1:8" ht="25.5" x14ac:dyDescent="0.2">
      <c r="A94" s="13">
        <v>89</v>
      </c>
      <c r="B94" s="14" t="s">
        <v>74</v>
      </c>
      <c r="C94" s="9">
        <f t="shared" si="2"/>
        <v>99162.689999999988</v>
      </c>
      <c r="D94" s="9">
        <f t="shared" si="3"/>
        <v>70989.459999999992</v>
      </c>
      <c r="E94" s="15">
        <v>12370.73</v>
      </c>
      <c r="F94" s="15">
        <v>38905.06</v>
      </c>
      <c r="G94" s="15">
        <v>19713.669999999998</v>
      </c>
      <c r="H94" s="15">
        <v>28173.23</v>
      </c>
    </row>
    <row r="95" spans="1:8" ht="38.25" x14ac:dyDescent="0.2">
      <c r="A95" s="13">
        <v>90</v>
      </c>
      <c r="B95" s="14" t="s">
        <v>75</v>
      </c>
      <c r="C95" s="9">
        <f t="shared" si="2"/>
        <v>109134.28</v>
      </c>
      <c r="D95" s="9">
        <f t="shared" si="3"/>
        <v>68950.180000000008</v>
      </c>
      <c r="E95" s="15">
        <v>12370.73</v>
      </c>
      <c r="F95" s="15">
        <v>37315.18</v>
      </c>
      <c r="G95" s="15">
        <v>19264.27</v>
      </c>
      <c r="H95" s="15">
        <v>40184.1</v>
      </c>
    </row>
    <row r="96" spans="1:8" ht="25.5" x14ac:dyDescent="0.2">
      <c r="A96" s="13">
        <v>91</v>
      </c>
      <c r="B96" s="14" t="s">
        <v>76</v>
      </c>
      <c r="C96" s="9">
        <f t="shared" si="2"/>
        <v>98006.229999999981</v>
      </c>
      <c r="D96" s="9">
        <f t="shared" si="3"/>
        <v>70015.439999999988</v>
      </c>
      <c r="E96" s="15">
        <v>12370.73</v>
      </c>
      <c r="F96" s="15">
        <v>38720.699999999997</v>
      </c>
      <c r="G96" s="15">
        <v>18924.009999999998</v>
      </c>
      <c r="H96" s="15">
        <v>27990.79</v>
      </c>
    </row>
    <row r="97" spans="1:12" ht="25.5" x14ac:dyDescent="0.2">
      <c r="A97" s="13">
        <v>92</v>
      </c>
      <c r="B97" s="21" t="s">
        <v>77</v>
      </c>
      <c r="C97" s="9">
        <f t="shared" si="2"/>
        <v>99476.19</v>
      </c>
      <c r="D97" s="9">
        <f t="shared" si="3"/>
        <v>70573.23</v>
      </c>
      <c r="E97" s="15">
        <v>12370.73</v>
      </c>
      <c r="F97" s="15">
        <v>38905.06</v>
      </c>
      <c r="G97" s="15">
        <v>19297.439999999999</v>
      </c>
      <c r="H97" s="15">
        <v>28902.959999999999</v>
      </c>
    </row>
    <row r="98" spans="1:12" ht="25.5" x14ac:dyDescent="0.2">
      <c r="A98" s="13">
        <v>93</v>
      </c>
      <c r="B98" s="14" t="s">
        <v>78</v>
      </c>
      <c r="C98" s="9">
        <f t="shared" si="2"/>
        <v>100187.73999999999</v>
      </c>
      <c r="D98" s="9">
        <f t="shared" si="3"/>
        <v>72014.51999999999</v>
      </c>
      <c r="E98" s="15">
        <v>12370.73</v>
      </c>
      <c r="F98" s="15">
        <v>38905.06</v>
      </c>
      <c r="G98" s="15">
        <v>20738.73</v>
      </c>
      <c r="H98" s="15">
        <v>28173.22</v>
      </c>
    </row>
    <row r="99" spans="1:12" ht="25.5" x14ac:dyDescent="0.2">
      <c r="A99" s="13">
        <v>94</v>
      </c>
      <c r="B99" s="14" t="s">
        <v>79</v>
      </c>
      <c r="C99" s="9">
        <f t="shared" si="2"/>
        <v>97395.62</v>
      </c>
      <c r="D99" s="9">
        <f t="shared" si="3"/>
        <v>70832.61</v>
      </c>
      <c r="E99" s="15">
        <v>12370.73</v>
      </c>
      <c r="F99" s="15">
        <v>37265.19</v>
      </c>
      <c r="G99" s="15">
        <v>21196.69</v>
      </c>
      <c r="H99" s="15">
        <v>26563.01</v>
      </c>
    </row>
    <row r="100" spans="1:12" ht="51" x14ac:dyDescent="0.2">
      <c r="A100" s="7">
        <v>95</v>
      </c>
      <c r="B100" s="8" t="s">
        <v>80</v>
      </c>
      <c r="C100" s="9">
        <f t="shared" si="2"/>
        <v>97642.35</v>
      </c>
      <c r="D100" s="9">
        <f t="shared" si="3"/>
        <v>48022.47</v>
      </c>
      <c r="E100" s="10">
        <v>12370.73</v>
      </c>
      <c r="F100" s="10">
        <v>17984.48</v>
      </c>
      <c r="G100" s="10">
        <v>17667.259999999998</v>
      </c>
      <c r="H100" s="10">
        <v>49619.88</v>
      </c>
    </row>
    <row r="101" spans="1:12" x14ac:dyDescent="0.2">
      <c r="A101" s="35">
        <v>96</v>
      </c>
      <c r="B101" s="37" t="s">
        <v>81</v>
      </c>
      <c r="C101" s="9">
        <f t="shared" si="2"/>
        <v>101596.28</v>
      </c>
      <c r="D101" s="9">
        <f t="shared" si="3"/>
        <v>52187.23</v>
      </c>
      <c r="E101" s="15">
        <v>12146.12</v>
      </c>
      <c r="F101" s="15">
        <v>22299.54</v>
      </c>
      <c r="G101" s="15">
        <v>17741.57</v>
      </c>
      <c r="H101" s="15">
        <v>49409.05</v>
      </c>
    </row>
    <row r="102" spans="1:12" ht="11.25" customHeight="1" x14ac:dyDescent="0.2">
      <c r="A102" s="35"/>
      <c r="B102" s="37"/>
      <c r="C102" s="9">
        <f t="shared" si="2"/>
        <v>119319.78</v>
      </c>
      <c r="D102" s="9">
        <f t="shared" si="3"/>
        <v>52187.23</v>
      </c>
      <c r="E102" s="15">
        <v>12146.12</v>
      </c>
      <c r="F102" s="15">
        <v>22299.54</v>
      </c>
      <c r="G102" s="15">
        <v>17741.57</v>
      </c>
      <c r="H102" s="15">
        <v>67132.55</v>
      </c>
    </row>
    <row r="103" spans="1:12" x14ac:dyDescent="0.2">
      <c r="A103" s="35">
        <v>97</v>
      </c>
      <c r="B103" s="36" t="s">
        <v>82</v>
      </c>
      <c r="C103" s="9">
        <f t="shared" si="2"/>
        <v>121443.15</v>
      </c>
      <c r="D103" s="9">
        <f t="shared" si="3"/>
        <v>54620.039999999994</v>
      </c>
      <c r="E103" s="15">
        <v>12146.12</v>
      </c>
      <c r="F103" s="15">
        <v>23176.3</v>
      </c>
      <c r="G103" s="15">
        <v>19297.62</v>
      </c>
      <c r="H103" s="15">
        <v>66823.11</v>
      </c>
    </row>
    <row r="104" spans="1:12" x14ac:dyDescent="0.2">
      <c r="A104" s="35"/>
      <c r="B104" s="36"/>
      <c r="C104" s="9">
        <f t="shared" si="2"/>
        <v>139166.65</v>
      </c>
      <c r="D104" s="9">
        <f t="shared" si="3"/>
        <v>54620.039999999994</v>
      </c>
      <c r="E104" s="15">
        <v>12146.12</v>
      </c>
      <c r="F104" s="15">
        <v>23176.3</v>
      </c>
      <c r="G104" s="15">
        <v>19297.62</v>
      </c>
      <c r="H104" s="15">
        <v>84546.61</v>
      </c>
    </row>
    <row r="105" spans="1:12" x14ac:dyDescent="0.2">
      <c r="A105" s="35">
        <v>98</v>
      </c>
      <c r="B105" s="37" t="s">
        <v>83</v>
      </c>
      <c r="C105" s="9">
        <f t="shared" si="2"/>
        <v>115097.01999999999</v>
      </c>
      <c r="D105" s="9">
        <f t="shared" si="3"/>
        <v>58842.559999999998</v>
      </c>
      <c r="E105" s="15">
        <v>12146.12</v>
      </c>
      <c r="F105" s="15">
        <v>23824.67</v>
      </c>
      <c r="G105" s="15">
        <v>22871.77</v>
      </c>
      <c r="H105" s="15">
        <v>56254.46</v>
      </c>
      <c r="K105" s="27"/>
    </row>
    <row r="106" spans="1:12" x14ac:dyDescent="0.2">
      <c r="A106" s="35"/>
      <c r="B106" s="37"/>
      <c r="C106" s="9">
        <f t="shared" si="2"/>
        <v>132820.52000000002</v>
      </c>
      <c r="D106" s="9">
        <f t="shared" si="3"/>
        <v>58842.559999999998</v>
      </c>
      <c r="E106" s="15">
        <v>12146.12</v>
      </c>
      <c r="F106" s="15">
        <v>23824.67</v>
      </c>
      <c r="G106" s="15">
        <v>22871.77</v>
      </c>
      <c r="H106" s="15">
        <v>73977.960000000006</v>
      </c>
      <c r="K106" s="28"/>
    </row>
    <row r="107" spans="1:12" ht="25.5" x14ac:dyDescent="0.2">
      <c r="A107" s="13">
        <v>99</v>
      </c>
      <c r="B107" s="14" t="s">
        <v>84</v>
      </c>
      <c r="C107" s="9">
        <f t="shared" si="2"/>
        <v>97223.23</v>
      </c>
      <c r="D107" s="9">
        <f t="shared" si="3"/>
        <v>51867.39</v>
      </c>
      <c r="E107" s="15">
        <v>12881.99</v>
      </c>
      <c r="F107" s="15">
        <v>23063.06</v>
      </c>
      <c r="G107" s="15">
        <v>15922.34</v>
      </c>
      <c r="H107" s="15">
        <v>45355.839999999997</v>
      </c>
      <c r="L107" s="29"/>
    </row>
    <row r="108" spans="1:12" ht="38.25" x14ac:dyDescent="0.2">
      <c r="A108" s="13">
        <v>100</v>
      </c>
      <c r="B108" s="14" t="s">
        <v>85</v>
      </c>
      <c r="C108" s="9">
        <f t="shared" si="2"/>
        <v>106080.06</v>
      </c>
      <c r="D108" s="9">
        <f t="shared" si="3"/>
        <v>55781.539999999994</v>
      </c>
      <c r="E108" s="15">
        <v>12881.99</v>
      </c>
      <c r="F108" s="15">
        <v>23840.32</v>
      </c>
      <c r="G108" s="15">
        <v>19059.23</v>
      </c>
      <c r="H108" s="15">
        <v>50298.52</v>
      </c>
    </row>
    <row r="109" spans="1:12" ht="25.5" x14ac:dyDescent="0.2">
      <c r="A109" s="13">
        <v>101</v>
      </c>
      <c r="B109" s="14" t="s">
        <v>86</v>
      </c>
      <c r="C109" s="9">
        <f t="shared" si="2"/>
        <v>113747.79</v>
      </c>
      <c r="D109" s="9">
        <f t="shared" si="3"/>
        <v>52862.939999999995</v>
      </c>
      <c r="E109" s="15">
        <v>12881.99</v>
      </c>
      <c r="F109" s="15">
        <v>23503.279999999999</v>
      </c>
      <c r="G109" s="15">
        <v>16477.669999999998</v>
      </c>
      <c r="H109" s="15">
        <v>60884.85</v>
      </c>
    </row>
    <row r="110" spans="1:12" x14ac:dyDescent="0.2">
      <c r="A110" s="35">
        <v>102</v>
      </c>
      <c r="B110" s="37" t="s">
        <v>87</v>
      </c>
      <c r="C110" s="9">
        <f t="shared" si="2"/>
        <v>106600.97</v>
      </c>
      <c r="D110" s="9">
        <f t="shared" si="3"/>
        <v>53670.47</v>
      </c>
      <c r="E110" s="15">
        <v>12146.12</v>
      </c>
      <c r="F110" s="15">
        <v>23030.68</v>
      </c>
      <c r="G110" s="15">
        <v>18493.669999999998</v>
      </c>
      <c r="H110" s="15">
        <v>52930.5</v>
      </c>
    </row>
    <row r="111" spans="1:12" x14ac:dyDescent="0.2">
      <c r="A111" s="35"/>
      <c r="B111" s="37"/>
      <c r="C111" s="9">
        <f t="shared" si="2"/>
        <v>124324.47</v>
      </c>
      <c r="D111" s="9">
        <f t="shared" si="3"/>
        <v>53670.47</v>
      </c>
      <c r="E111" s="15">
        <v>12146.12</v>
      </c>
      <c r="F111" s="15">
        <v>23030.68</v>
      </c>
      <c r="G111" s="15">
        <v>18493.669999999998</v>
      </c>
      <c r="H111" s="15">
        <v>70654</v>
      </c>
    </row>
    <row r="112" spans="1:12" x14ac:dyDescent="0.2">
      <c r="A112" s="38">
        <v>103</v>
      </c>
      <c r="B112" s="40" t="s">
        <v>88</v>
      </c>
      <c r="C112" s="9">
        <f t="shared" si="2"/>
        <v>130655.60999999999</v>
      </c>
      <c r="D112" s="9">
        <f t="shared" si="3"/>
        <v>58771.96</v>
      </c>
      <c r="E112" s="10">
        <v>12146.12</v>
      </c>
      <c r="F112" s="10">
        <v>25761.81</v>
      </c>
      <c r="G112" s="10">
        <v>20864.03</v>
      </c>
      <c r="H112" s="10">
        <v>71883.649999999994</v>
      </c>
    </row>
    <row r="113" spans="1:11" x14ac:dyDescent="0.2">
      <c r="A113" s="38"/>
      <c r="B113" s="40"/>
      <c r="C113" s="9">
        <f t="shared" si="2"/>
        <v>148379.10999999999</v>
      </c>
      <c r="D113" s="9">
        <f t="shared" si="3"/>
        <v>58771.96</v>
      </c>
      <c r="E113" s="10">
        <v>12146.12</v>
      </c>
      <c r="F113" s="10">
        <v>25761.81</v>
      </c>
      <c r="G113" s="10">
        <v>20864.03</v>
      </c>
      <c r="H113" s="10">
        <v>89607.15</v>
      </c>
      <c r="K113" s="27"/>
    </row>
    <row r="114" spans="1:11" x14ac:dyDescent="0.2">
      <c r="A114" s="38">
        <v>104</v>
      </c>
      <c r="B114" s="40" t="s">
        <v>89</v>
      </c>
      <c r="C114" s="9">
        <f t="shared" si="2"/>
        <v>137559.98000000001</v>
      </c>
      <c r="D114" s="9">
        <f t="shared" si="3"/>
        <v>61425.66</v>
      </c>
      <c r="E114" s="10">
        <v>12146.12</v>
      </c>
      <c r="F114" s="10">
        <v>26577.78</v>
      </c>
      <c r="G114" s="10">
        <v>22701.759999999998</v>
      </c>
      <c r="H114" s="10">
        <v>76134.320000000007</v>
      </c>
    </row>
    <row r="115" spans="1:11" x14ac:dyDescent="0.2">
      <c r="A115" s="38"/>
      <c r="B115" s="40"/>
      <c r="C115" s="9">
        <f t="shared" si="2"/>
        <v>155283.48000000001</v>
      </c>
      <c r="D115" s="9">
        <f t="shared" si="3"/>
        <v>61425.66</v>
      </c>
      <c r="E115" s="10">
        <v>12146.12</v>
      </c>
      <c r="F115" s="10">
        <v>26577.78</v>
      </c>
      <c r="G115" s="10">
        <v>22701.759999999998</v>
      </c>
      <c r="H115" s="10">
        <v>93857.82</v>
      </c>
    </row>
    <row r="116" spans="1:11" x14ac:dyDescent="0.2">
      <c r="A116" s="38">
        <v>105</v>
      </c>
      <c r="B116" s="40" t="s">
        <v>90</v>
      </c>
      <c r="C116" s="9">
        <f t="shared" si="2"/>
        <v>105810.14</v>
      </c>
      <c r="D116" s="9">
        <f t="shared" si="3"/>
        <v>53869.46</v>
      </c>
      <c r="E116" s="10">
        <v>12146.12</v>
      </c>
      <c r="F116" s="10">
        <v>22932.48</v>
      </c>
      <c r="G116" s="10">
        <v>18790.86</v>
      </c>
      <c r="H116" s="10">
        <v>51940.68</v>
      </c>
      <c r="I116" s="20"/>
    </row>
    <row r="117" spans="1:11" x14ac:dyDescent="0.2">
      <c r="A117" s="38"/>
      <c r="B117" s="40"/>
      <c r="C117" s="9">
        <f t="shared" si="2"/>
        <v>123533.63999999998</v>
      </c>
      <c r="D117" s="9">
        <f t="shared" si="3"/>
        <v>53869.46</v>
      </c>
      <c r="E117" s="10">
        <v>12146.12</v>
      </c>
      <c r="F117" s="10">
        <v>22932.48</v>
      </c>
      <c r="G117" s="10">
        <v>18790.86</v>
      </c>
      <c r="H117" s="10">
        <v>69664.179999999993</v>
      </c>
      <c r="I117" s="20"/>
    </row>
    <row r="118" spans="1:11" x14ac:dyDescent="0.2">
      <c r="A118" s="35">
        <v>106</v>
      </c>
      <c r="B118" s="37" t="s">
        <v>91</v>
      </c>
      <c r="C118" s="9">
        <f t="shared" si="2"/>
        <v>121117.98</v>
      </c>
      <c r="D118" s="9">
        <f t="shared" si="3"/>
        <v>62805.96</v>
      </c>
      <c r="E118" s="15">
        <v>12146.12</v>
      </c>
      <c r="F118" s="15">
        <v>26674.51</v>
      </c>
      <c r="G118" s="15">
        <v>23985.33</v>
      </c>
      <c r="H118" s="15">
        <v>58312.02</v>
      </c>
    </row>
    <row r="119" spans="1:11" ht="20.25" customHeight="1" x14ac:dyDescent="0.2">
      <c r="A119" s="35"/>
      <c r="B119" s="37"/>
      <c r="C119" s="9">
        <f t="shared" si="2"/>
        <v>138841.48000000001</v>
      </c>
      <c r="D119" s="9">
        <f t="shared" si="3"/>
        <v>62805.96</v>
      </c>
      <c r="E119" s="15">
        <v>12146.12</v>
      </c>
      <c r="F119" s="15">
        <v>26674.51</v>
      </c>
      <c r="G119" s="15">
        <v>23985.33</v>
      </c>
      <c r="H119" s="15">
        <v>76035.520000000004</v>
      </c>
    </row>
    <row r="120" spans="1:11" x14ac:dyDescent="0.2">
      <c r="A120" s="35">
        <v>107</v>
      </c>
      <c r="B120" s="37" t="s">
        <v>92</v>
      </c>
      <c r="C120" s="9">
        <f t="shared" si="2"/>
        <v>131807.21000000002</v>
      </c>
      <c r="D120" s="9">
        <f t="shared" si="3"/>
        <v>52311.33</v>
      </c>
      <c r="E120" s="15">
        <v>12146.12</v>
      </c>
      <c r="F120" s="15">
        <v>22671.61</v>
      </c>
      <c r="G120" s="15">
        <v>17493.599999999999</v>
      </c>
      <c r="H120" s="15">
        <v>79495.88</v>
      </c>
    </row>
    <row r="121" spans="1:11" x14ac:dyDescent="0.2">
      <c r="A121" s="35"/>
      <c r="B121" s="37"/>
      <c r="C121" s="9">
        <f t="shared" si="2"/>
        <v>149530.71000000002</v>
      </c>
      <c r="D121" s="9">
        <f t="shared" si="3"/>
        <v>52311.33</v>
      </c>
      <c r="E121" s="15">
        <v>12146.12</v>
      </c>
      <c r="F121" s="15">
        <v>22671.61</v>
      </c>
      <c r="G121" s="15">
        <v>17493.599999999999</v>
      </c>
      <c r="H121" s="15">
        <v>97219.38</v>
      </c>
    </row>
    <row r="122" spans="1:11" x14ac:dyDescent="0.2">
      <c r="A122" s="35">
        <v>108</v>
      </c>
      <c r="B122" s="37" t="s">
        <v>93</v>
      </c>
      <c r="C122" s="9">
        <f t="shared" si="2"/>
        <v>139001.44</v>
      </c>
      <c r="D122" s="9">
        <f t="shared" si="3"/>
        <v>59853.659999999996</v>
      </c>
      <c r="E122" s="15">
        <v>12146.12</v>
      </c>
      <c r="F122" s="15">
        <v>23819.87</v>
      </c>
      <c r="G122" s="15">
        <v>23887.67</v>
      </c>
      <c r="H122" s="15">
        <v>79147.78</v>
      </c>
    </row>
    <row r="123" spans="1:11" x14ac:dyDescent="0.2">
      <c r="A123" s="35"/>
      <c r="B123" s="37"/>
      <c r="C123" s="9">
        <f t="shared" si="2"/>
        <v>174448.44</v>
      </c>
      <c r="D123" s="9">
        <f t="shared" si="3"/>
        <v>59853.659999999996</v>
      </c>
      <c r="E123" s="15">
        <v>12146.12</v>
      </c>
      <c r="F123" s="15">
        <v>23819.87</v>
      </c>
      <c r="G123" s="15">
        <v>23887.67</v>
      </c>
      <c r="H123" s="15">
        <v>114594.78</v>
      </c>
    </row>
    <row r="124" spans="1:11" x14ac:dyDescent="0.2">
      <c r="A124" s="35">
        <v>109</v>
      </c>
      <c r="B124" s="41" t="s">
        <v>94</v>
      </c>
      <c r="C124" s="9">
        <f t="shared" si="2"/>
        <v>112634.16</v>
      </c>
      <c r="D124" s="9">
        <f t="shared" si="3"/>
        <v>57508.160000000003</v>
      </c>
      <c r="E124" s="15">
        <v>12146.12</v>
      </c>
      <c r="F124" s="15">
        <v>26696.59</v>
      </c>
      <c r="G124" s="15">
        <v>18665.45</v>
      </c>
      <c r="H124" s="15">
        <v>55126</v>
      </c>
    </row>
    <row r="125" spans="1:11" ht="22.5" customHeight="1" x14ac:dyDescent="0.2">
      <c r="A125" s="35"/>
      <c r="B125" s="41"/>
      <c r="C125" s="9">
        <f t="shared" si="2"/>
        <v>130358.16</v>
      </c>
      <c r="D125" s="9">
        <f t="shared" si="3"/>
        <v>57508.160000000003</v>
      </c>
      <c r="E125" s="15">
        <v>12146.12</v>
      </c>
      <c r="F125" s="15">
        <v>26696.59</v>
      </c>
      <c r="G125" s="15">
        <v>18665.45</v>
      </c>
      <c r="H125" s="10">
        <v>72850</v>
      </c>
    </row>
    <row r="126" spans="1:11" ht="51" x14ac:dyDescent="0.2">
      <c r="A126" s="7">
        <v>110</v>
      </c>
      <c r="B126" s="8" t="s">
        <v>95</v>
      </c>
      <c r="C126" s="9">
        <f t="shared" si="2"/>
        <v>104928.73000000001</v>
      </c>
      <c r="D126" s="9">
        <f t="shared" si="3"/>
        <v>58840.18</v>
      </c>
      <c r="E126" s="10">
        <v>12007.36</v>
      </c>
      <c r="F126" s="10">
        <v>28136.1</v>
      </c>
      <c r="G126" s="10">
        <v>18696.72</v>
      </c>
      <c r="H126" s="10">
        <v>46088.55</v>
      </c>
    </row>
    <row r="127" spans="1:11" x14ac:dyDescent="0.2">
      <c r="A127" s="38">
        <v>111</v>
      </c>
      <c r="B127" s="40" t="s">
        <v>96</v>
      </c>
      <c r="C127" s="9">
        <f t="shared" si="2"/>
        <v>105287.48</v>
      </c>
      <c r="D127" s="9">
        <f t="shared" si="3"/>
        <v>56269.1</v>
      </c>
      <c r="E127" s="10">
        <v>12007.36</v>
      </c>
      <c r="F127" s="10">
        <v>25746.92</v>
      </c>
      <c r="G127" s="10">
        <v>18514.82</v>
      </c>
      <c r="H127" s="10">
        <v>49018.38</v>
      </c>
    </row>
    <row r="128" spans="1:11" x14ac:dyDescent="0.2">
      <c r="A128" s="38"/>
      <c r="B128" s="40"/>
      <c r="C128" s="9">
        <f t="shared" si="2"/>
        <v>123010.98000000001</v>
      </c>
      <c r="D128" s="9">
        <f t="shared" si="3"/>
        <v>56269.1</v>
      </c>
      <c r="E128" s="10">
        <v>12007.36</v>
      </c>
      <c r="F128" s="10">
        <v>25746.92</v>
      </c>
      <c r="G128" s="10">
        <v>18514.82</v>
      </c>
      <c r="H128" s="10">
        <v>66741.88</v>
      </c>
    </row>
    <row r="129" spans="1:17" x14ac:dyDescent="0.2">
      <c r="A129" s="38">
        <v>112</v>
      </c>
      <c r="B129" s="40" t="s">
        <v>97</v>
      </c>
      <c r="C129" s="9">
        <f t="shared" si="2"/>
        <v>617727.94999999995</v>
      </c>
      <c r="D129" s="9">
        <f t="shared" si="3"/>
        <v>61660.95</v>
      </c>
      <c r="E129" s="10">
        <v>12007.36</v>
      </c>
      <c r="F129" s="10">
        <v>31909.17</v>
      </c>
      <c r="G129" s="10">
        <v>17744.419999999998</v>
      </c>
      <c r="H129" s="10">
        <v>556067</v>
      </c>
    </row>
    <row r="130" spans="1:17" x14ac:dyDescent="0.2">
      <c r="A130" s="38"/>
      <c r="B130" s="40"/>
      <c r="C130" s="9">
        <f t="shared" si="2"/>
        <v>134990.95000000001</v>
      </c>
      <c r="D130" s="9">
        <f t="shared" si="3"/>
        <v>61660.95</v>
      </c>
      <c r="E130" s="10">
        <v>12007.36</v>
      </c>
      <c r="F130" s="10">
        <v>31909.17</v>
      </c>
      <c r="G130" s="10">
        <v>17744.419999999998</v>
      </c>
      <c r="H130" s="10">
        <v>73330</v>
      </c>
    </row>
    <row r="131" spans="1:17" x14ac:dyDescent="0.2">
      <c r="A131" s="13">
        <v>113</v>
      </c>
      <c r="B131" s="14" t="s">
        <v>98</v>
      </c>
      <c r="C131" s="9">
        <f t="shared" si="2"/>
        <v>76107.03</v>
      </c>
      <c r="D131" s="9">
        <f t="shared" si="3"/>
        <v>50506.65</v>
      </c>
      <c r="E131" s="15">
        <v>12729.51</v>
      </c>
      <c r="F131" s="15">
        <v>20287.53</v>
      </c>
      <c r="G131" s="15">
        <v>17489.61</v>
      </c>
      <c r="H131" s="15">
        <v>25600.38</v>
      </c>
    </row>
    <row r="132" spans="1:17" x14ac:dyDescent="0.2">
      <c r="A132" s="35">
        <v>114</v>
      </c>
      <c r="B132" s="37" t="s">
        <v>99</v>
      </c>
      <c r="C132" s="9">
        <f t="shared" si="2"/>
        <v>115305.2</v>
      </c>
      <c r="D132" s="9">
        <f t="shared" si="3"/>
        <v>56000.81</v>
      </c>
      <c r="E132" s="15">
        <v>12146.12</v>
      </c>
      <c r="F132" s="15">
        <v>23943.99</v>
      </c>
      <c r="G132" s="15">
        <v>19910.7</v>
      </c>
      <c r="H132" s="15">
        <v>59304.39</v>
      </c>
    </row>
    <row r="133" spans="1:17" x14ac:dyDescent="0.2">
      <c r="A133" s="35"/>
      <c r="B133" s="37"/>
      <c r="C133" s="9">
        <f t="shared" si="2"/>
        <v>133028.70000000001</v>
      </c>
      <c r="D133" s="9">
        <f t="shared" si="3"/>
        <v>56000.81</v>
      </c>
      <c r="E133" s="15">
        <v>12146.12</v>
      </c>
      <c r="F133" s="15">
        <v>23943.99</v>
      </c>
      <c r="G133" s="15">
        <v>19910.7</v>
      </c>
      <c r="H133" s="15">
        <v>77027.89</v>
      </c>
    </row>
    <row r="134" spans="1:17" x14ac:dyDescent="0.2">
      <c r="A134" s="35">
        <v>115</v>
      </c>
      <c r="B134" s="37" t="s">
        <v>100</v>
      </c>
      <c r="C134" s="9">
        <f t="shared" si="2"/>
        <v>112333.95000000001</v>
      </c>
      <c r="D134" s="9">
        <f t="shared" si="3"/>
        <v>54541.950000000004</v>
      </c>
      <c r="E134" s="15">
        <v>12146.12</v>
      </c>
      <c r="F134" s="15">
        <v>25658.720000000001</v>
      </c>
      <c r="G134" s="15">
        <v>16737.11</v>
      </c>
      <c r="H134" s="15">
        <v>57792</v>
      </c>
    </row>
    <row r="135" spans="1:17" x14ac:dyDescent="0.2">
      <c r="A135" s="35"/>
      <c r="B135" s="37"/>
      <c r="C135" s="9">
        <f t="shared" ref="C135:C198" si="4">SUM(D135+H135)</f>
        <v>130056.95000000001</v>
      </c>
      <c r="D135" s="9">
        <f t="shared" ref="D135:D198" si="5">SUM(E135+F135+G135)</f>
        <v>54541.950000000004</v>
      </c>
      <c r="E135" s="15">
        <v>12146.12</v>
      </c>
      <c r="F135" s="15">
        <v>25658.720000000001</v>
      </c>
      <c r="G135" s="15">
        <v>16737.11</v>
      </c>
      <c r="H135" s="10">
        <v>75515</v>
      </c>
      <c r="Q135" s="1" t="s">
        <v>249</v>
      </c>
    </row>
    <row r="136" spans="1:17" x14ac:dyDescent="0.2">
      <c r="A136" s="35">
        <v>116</v>
      </c>
      <c r="B136" s="37" t="s">
        <v>101</v>
      </c>
      <c r="C136" s="9">
        <f t="shared" si="4"/>
        <v>101916.08</v>
      </c>
      <c r="D136" s="9">
        <f t="shared" si="5"/>
        <v>52177.03</v>
      </c>
      <c r="E136" s="15">
        <v>12146.12</v>
      </c>
      <c r="F136" s="15">
        <v>22334.35</v>
      </c>
      <c r="G136" s="15">
        <v>17696.560000000001</v>
      </c>
      <c r="H136" s="15">
        <v>49739.05</v>
      </c>
    </row>
    <row r="137" spans="1:17" x14ac:dyDescent="0.2">
      <c r="A137" s="35"/>
      <c r="B137" s="37"/>
      <c r="C137" s="9">
        <f t="shared" si="4"/>
        <v>119639.58</v>
      </c>
      <c r="D137" s="9">
        <f t="shared" si="5"/>
        <v>52177.03</v>
      </c>
      <c r="E137" s="15">
        <v>12146.12</v>
      </c>
      <c r="F137" s="15">
        <v>22334.35</v>
      </c>
      <c r="G137" s="15">
        <v>17696.560000000001</v>
      </c>
      <c r="H137" s="15">
        <v>67462.55</v>
      </c>
    </row>
    <row r="138" spans="1:17" x14ac:dyDescent="0.2">
      <c r="A138" s="13">
        <v>117</v>
      </c>
      <c r="B138" s="14" t="s">
        <v>102</v>
      </c>
      <c r="C138" s="9">
        <f t="shared" si="4"/>
        <v>132846.04999999999</v>
      </c>
      <c r="D138" s="9">
        <f t="shared" si="5"/>
        <v>60962.400000000009</v>
      </c>
      <c r="E138" s="15">
        <v>12146.12</v>
      </c>
      <c r="F138" s="15">
        <v>26451.040000000001</v>
      </c>
      <c r="G138" s="15">
        <v>22365.24</v>
      </c>
      <c r="H138" s="15">
        <v>71883.649999999994</v>
      </c>
    </row>
    <row r="139" spans="1:17" ht="51" x14ac:dyDescent="0.2">
      <c r="A139" s="7">
        <v>118</v>
      </c>
      <c r="B139" s="18" t="s">
        <v>103</v>
      </c>
      <c r="C139" s="9">
        <f t="shared" si="4"/>
        <v>106218.48000000001</v>
      </c>
      <c r="D139" s="9">
        <f t="shared" si="5"/>
        <v>54511.57</v>
      </c>
      <c r="E139" s="10">
        <v>12881.99</v>
      </c>
      <c r="F139" s="10">
        <v>23177.759999999998</v>
      </c>
      <c r="G139" s="10">
        <v>18451.82</v>
      </c>
      <c r="H139" s="10">
        <v>51706.91</v>
      </c>
    </row>
    <row r="140" spans="1:17" ht="38.25" x14ac:dyDescent="0.2">
      <c r="A140" s="13">
        <v>119</v>
      </c>
      <c r="B140" s="21" t="s">
        <v>104</v>
      </c>
      <c r="C140" s="9">
        <f t="shared" si="4"/>
        <v>12881.99</v>
      </c>
      <c r="D140" s="9">
        <f t="shared" si="5"/>
        <v>12881.99</v>
      </c>
      <c r="E140" s="15">
        <v>12881.99</v>
      </c>
      <c r="F140" s="15"/>
      <c r="G140" s="15"/>
      <c r="H140" s="25"/>
    </row>
    <row r="141" spans="1:17" ht="38.25" x14ac:dyDescent="0.2">
      <c r="A141" s="13">
        <v>120</v>
      </c>
      <c r="B141" s="14" t="s">
        <v>105</v>
      </c>
      <c r="C141" s="9">
        <f t="shared" si="4"/>
        <v>186323.21000000002</v>
      </c>
      <c r="D141" s="9">
        <f t="shared" si="5"/>
        <v>61744.08</v>
      </c>
      <c r="E141" s="15">
        <v>8014.97</v>
      </c>
      <c r="F141" s="15">
        <v>30654.59</v>
      </c>
      <c r="G141" s="15">
        <v>23074.52</v>
      </c>
      <c r="H141" s="15">
        <v>124579.13</v>
      </c>
    </row>
    <row r="142" spans="1:17" ht="25.5" x14ac:dyDescent="0.2">
      <c r="A142" s="13">
        <v>121</v>
      </c>
      <c r="B142" s="14" t="s">
        <v>106</v>
      </c>
      <c r="C142" s="9">
        <f t="shared" si="4"/>
        <v>465238.49</v>
      </c>
      <c r="D142" s="9">
        <f t="shared" si="5"/>
        <v>20012.489999999998</v>
      </c>
      <c r="E142" s="15">
        <v>12729.51</v>
      </c>
      <c r="F142" s="15">
        <v>2531.41</v>
      </c>
      <c r="G142" s="15">
        <v>4751.57</v>
      </c>
      <c r="H142" s="15">
        <v>445226</v>
      </c>
    </row>
    <row r="143" spans="1:17" x14ac:dyDescent="0.2">
      <c r="A143" s="35">
        <v>122</v>
      </c>
      <c r="B143" s="37" t="s">
        <v>107</v>
      </c>
      <c r="C143" s="9">
        <f t="shared" si="4"/>
        <v>122951.9</v>
      </c>
      <c r="D143" s="9">
        <f t="shared" si="5"/>
        <v>66483.25</v>
      </c>
      <c r="E143" s="15">
        <v>12729.51</v>
      </c>
      <c r="F143" s="15">
        <v>32964.21</v>
      </c>
      <c r="G143" s="15">
        <v>20789.53</v>
      </c>
      <c r="H143" s="15">
        <v>56468.65</v>
      </c>
    </row>
    <row r="144" spans="1:17" ht="21" customHeight="1" x14ac:dyDescent="0.2">
      <c r="A144" s="35"/>
      <c r="B144" s="37"/>
      <c r="C144" s="9">
        <f t="shared" si="4"/>
        <v>140675.4</v>
      </c>
      <c r="D144" s="9">
        <f t="shared" si="5"/>
        <v>66483.25</v>
      </c>
      <c r="E144" s="15">
        <v>12729.51</v>
      </c>
      <c r="F144" s="15">
        <v>32964.21</v>
      </c>
      <c r="G144" s="15">
        <v>20789.53</v>
      </c>
      <c r="H144" s="15">
        <v>74192.149999999994</v>
      </c>
    </row>
    <row r="145" spans="1:8" x14ac:dyDescent="0.2">
      <c r="A145" s="38">
        <v>123</v>
      </c>
      <c r="B145" s="39" t="s">
        <v>108</v>
      </c>
      <c r="C145" s="9">
        <f t="shared" si="4"/>
        <v>127304.51000000001</v>
      </c>
      <c r="D145" s="9">
        <f t="shared" si="5"/>
        <v>66272.89</v>
      </c>
      <c r="E145" s="10">
        <v>12729.51</v>
      </c>
      <c r="F145" s="10">
        <v>32244.66</v>
      </c>
      <c r="G145" s="10">
        <v>21298.720000000001</v>
      </c>
      <c r="H145" s="10">
        <v>61031.62</v>
      </c>
    </row>
    <row r="146" spans="1:8" x14ac:dyDescent="0.2">
      <c r="A146" s="38"/>
      <c r="B146" s="39"/>
      <c r="C146" s="9">
        <f t="shared" si="4"/>
        <v>145028.01</v>
      </c>
      <c r="D146" s="9">
        <f t="shared" si="5"/>
        <v>66272.89</v>
      </c>
      <c r="E146" s="10">
        <v>12729.51</v>
      </c>
      <c r="F146" s="10">
        <v>32244.66</v>
      </c>
      <c r="G146" s="10">
        <v>21298.720000000001</v>
      </c>
      <c r="H146" s="10">
        <v>78755.12</v>
      </c>
    </row>
    <row r="147" spans="1:8" x14ac:dyDescent="0.2">
      <c r="A147" s="38">
        <v>124</v>
      </c>
      <c r="B147" s="39" t="s">
        <v>109</v>
      </c>
      <c r="C147" s="9">
        <f t="shared" si="4"/>
        <v>123518.61</v>
      </c>
      <c r="D147" s="9">
        <f t="shared" si="5"/>
        <v>65856.67</v>
      </c>
      <c r="E147" s="10">
        <v>12370.73</v>
      </c>
      <c r="F147" s="10">
        <v>32696.41</v>
      </c>
      <c r="G147" s="10">
        <v>20789.53</v>
      </c>
      <c r="H147" s="10">
        <v>57661.94</v>
      </c>
    </row>
    <row r="148" spans="1:8" x14ac:dyDescent="0.2">
      <c r="A148" s="38"/>
      <c r="B148" s="39"/>
      <c r="C148" s="9">
        <f t="shared" si="4"/>
        <v>141242.10999999999</v>
      </c>
      <c r="D148" s="9">
        <f t="shared" si="5"/>
        <v>65856.67</v>
      </c>
      <c r="E148" s="10">
        <v>12370.73</v>
      </c>
      <c r="F148" s="10">
        <v>32696.41</v>
      </c>
      <c r="G148" s="10">
        <v>20789.53</v>
      </c>
      <c r="H148" s="10">
        <v>75385.440000000002</v>
      </c>
    </row>
    <row r="149" spans="1:8" ht="51" x14ac:dyDescent="0.2">
      <c r="A149" s="7">
        <v>125</v>
      </c>
      <c r="B149" s="8" t="s">
        <v>110</v>
      </c>
      <c r="C149" s="9">
        <f t="shared" si="4"/>
        <v>127136.81999999999</v>
      </c>
      <c r="D149" s="9">
        <f t="shared" si="5"/>
        <v>66098.489999999991</v>
      </c>
      <c r="E149" s="10">
        <v>12729.51</v>
      </c>
      <c r="F149" s="10">
        <v>32070.26</v>
      </c>
      <c r="G149" s="10">
        <v>21298.720000000001</v>
      </c>
      <c r="H149" s="10">
        <v>61038.33</v>
      </c>
    </row>
    <row r="150" spans="1:8" ht="25.5" x14ac:dyDescent="0.2">
      <c r="A150" s="13">
        <v>126</v>
      </c>
      <c r="B150" s="14" t="s">
        <v>111</v>
      </c>
      <c r="C150" s="9">
        <f t="shared" si="4"/>
        <v>127147.99</v>
      </c>
      <c r="D150" s="9">
        <f t="shared" si="5"/>
        <v>75634.44</v>
      </c>
      <c r="E150" s="15">
        <v>12729.51</v>
      </c>
      <c r="F150" s="15">
        <v>42292.65</v>
      </c>
      <c r="G150" s="15">
        <v>20612.28</v>
      </c>
      <c r="H150" s="15">
        <v>51513.55</v>
      </c>
    </row>
    <row r="151" spans="1:8" ht="25.5" x14ac:dyDescent="0.2">
      <c r="A151" s="13">
        <v>127</v>
      </c>
      <c r="B151" s="14" t="s">
        <v>112</v>
      </c>
      <c r="C151" s="9">
        <f t="shared" si="4"/>
        <v>95257.95</v>
      </c>
      <c r="D151" s="9">
        <f t="shared" si="5"/>
        <v>17930.95</v>
      </c>
      <c r="E151" s="15">
        <v>8014.97</v>
      </c>
      <c r="F151" s="15">
        <v>6185.61</v>
      </c>
      <c r="G151" s="15">
        <v>3730.37</v>
      </c>
      <c r="H151" s="15">
        <v>77327</v>
      </c>
    </row>
    <row r="152" spans="1:8" ht="38.25" x14ac:dyDescent="0.2">
      <c r="A152" s="13">
        <v>128</v>
      </c>
      <c r="B152" s="14" t="s">
        <v>204</v>
      </c>
      <c r="C152" s="9">
        <f t="shared" si="4"/>
        <v>42824.45</v>
      </c>
      <c r="D152" s="9">
        <f t="shared" si="5"/>
        <v>17930.95</v>
      </c>
      <c r="E152" s="15">
        <v>8014.97</v>
      </c>
      <c r="F152" s="15">
        <v>6185.61</v>
      </c>
      <c r="G152" s="15">
        <v>3730.37</v>
      </c>
      <c r="H152" s="15">
        <v>24893.5</v>
      </c>
    </row>
    <row r="153" spans="1:8" ht="38.25" x14ac:dyDescent="0.2">
      <c r="A153" s="13">
        <v>129</v>
      </c>
      <c r="B153" s="21" t="s">
        <v>205</v>
      </c>
      <c r="C153" s="9">
        <f t="shared" si="4"/>
        <v>122791.95</v>
      </c>
      <c r="D153" s="9">
        <f t="shared" si="5"/>
        <v>17930.95</v>
      </c>
      <c r="E153" s="15">
        <v>8014.97</v>
      </c>
      <c r="F153" s="15">
        <v>6185.61</v>
      </c>
      <c r="G153" s="15">
        <v>3730.37</v>
      </c>
      <c r="H153" s="15">
        <v>104861</v>
      </c>
    </row>
    <row r="154" spans="1:8" ht="25.5" x14ac:dyDescent="0.2">
      <c r="A154" s="13">
        <v>130</v>
      </c>
      <c r="B154" s="21" t="s">
        <v>113</v>
      </c>
      <c r="C154" s="9">
        <f t="shared" si="4"/>
        <v>122991.95</v>
      </c>
      <c r="D154" s="9">
        <f t="shared" si="5"/>
        <v>17930.95</v>
      </c>
      <c r="E154" s="15">
        <v>8014.97</v>
      </c>
      <c r="F154" s="15">
        <v>6185.61</v>
      </c>
      <c r="G154" s="15">
        <v>3730.37</v>
      </c>
      <c r="H154" s="15">
        <v>105061</v>
      </c>
    </row>
    <row r="155" spans="1:8" ht="38.25" x14ac:dyDescent="0.2">
      <c r="A155" s="13">
        <v>131</v>
      </c>
      <c r="B155" s="21" t="s">
        <v>206</v>
      </c>
      <c r="C155" s="9">
        <f t="shared" si="4"/>
        <v>94539.62999999999</v>
      </c>
      <c r="D155" s="9">
        <f t="shared" si="5"/>
        <v>62191.369999999995</v>
      </c>
      <c r="E155" s="15">
        <v>8014.97</v>
      </c>
      <c r="F155" s="15">
        <v>32461.41</v>
      </c>
      <c r="G155" s="15">
        <v>21714.99</v>
      </c>
      <c r="H155" s="15">
        <v>32348.26</v>
      </c>
    </row>
    <row r="156" spans="1:8" ht="38.25" x14ac:dyDescent="0.2">
      <c r="A156" s="7">
        <v>132</v>
      </c>
      <c r="B156" s="8" t="s">
        <v>207</v>
      </c>
      <c r="C156" s="9">
        <f t="shared" si="4"/>
        <v>66830.22</v>
      </c>
      <c r="D156" s="9">
        <f t="shared" si="5"/>
        <v>51039.76</v>
      </c>
      <c r="E156" s="10">
        <v>8014.97</v>
      </c>
      <c r="F156" s="10">
        <v>22189.8</v>
      </c>
      <c r="G156" s="10">
        <v>20834.990000000002</v>
      </c>
      <c r="H156" s="10">
        <v>15790.46</v>
      </c>
    </row>
    <row r="157" spans="1:8" ht="25.5" x14ac:dyDescent="0.2">
      <c r="A157" s="13">
        <v>133</v>
      </c>
      <c r="B157" s="14" t="s">
        <v>114</v>
      </c>
      <c r="C157" s="9">
        <f t="shared" si="4"/>
        <v>98699.010000000009</v>
      </c>
      <c r="D157" s="9">
        <f t="shared" si="5"/>
        <v>62556.85</v>
      </c>
      <c r="E157" s="15">
        <v>8014.97</v>
      </c>
      <c r="F157" s="15">
        <v>32461.41</v>
      </c>
      <c r="G157" s="15">
        <v>22080.47</v>
      </c>
      <c r="H157" s="15">
        <v>36142.160000000003</v>
      </c>
    </row>
    <row r="158" spans="1:8" ht="38.25" x14ac:dyDescent="0.2">
      <c r="A158" s="13">
        <v>134</v>
      </c>
      <c r="B158" s="14" t="s">
        <v>208</v>
      </c>
      <c r="C158" s="9">
        <f t="shared" si="4"/>
        <v>115413.66</v>
      </c>
      <c r="D158" s="9">
        <f t="shared" si="5"/>
        <v>63276.92</v>
      </c>
      <c r="E158" s="15">
        <v>8014.97</v>
      </c>
      <c r="F158" s="15">
        <v>33545.449999999997</v>
      </c>
      <c r="G158" s="15">
        <v>21716.5</v>
      </c>
      <c r="H158" s="15">
        <v>52136.74</v>
      </c>
    </row>
    <row r="159" spans="1:8" ht="38.25" x14ac:dyDescent="0.2">
      <c r="A159" s="13">
        <v>135</v>
      </c>
      <c r="B159" s="14" t="s">
        <v>232</v>
      </c>
      <c r="C159" s="9">
        <f t="shared" si="4"/>
        <v>122353.48999999999</v>
      </c>
      <c r="D159" s="9">
        <f t="shared" si="5"/>
        <v>63540.229999999996</v>
      </c>
      <c r="E159" s="15">
        <v>8014.97</v>
      </c>
      <c r="F159" s="15">
        <v>33655.75</v>
      </c>
      <c r="G159" s="15">
        <v>21869.51</v>
      </c>
      <c r="H159" s="15">
        <v>58813.26</v>
      </c>
    </row>
    <row r="160" spans="1:8" ht="51" x14ac:dyDescent="0.2">
      <c r="A160" s="7">
        <v>136</v>
      </c>
      <c r="B160" s="8" t="s">
        <v>115</v>
      </c>
      <c r="C160" s="9">
        <f t="shared" si="4"/>
        <v>194827.03</v>
      </c>
      <c r="D160" s="9">
        <f t="shared" si="5"/>
        <v>50622.23</v>
      </c>
      <c r="E160" s="10">
        <v>8014.97</v>
      </c>
      <c r="F160" s="10">
        <v>22162.27</v>
      </c>
      <c r="G160" s="10">
        <v>20444.990000000002</v>
      </c>
      <c r="H160" s="10">
        <v>144204.79999999999</v>
      </c>
    </row>
    <row r="161" spans="1:8" x14ac:dyDescent="0.2">
      <c r="A161" s="13">
        <v>137</v>
      </c>
      <c r="B161" s="14" t="s">
        <v>116</v>
      </c>
      <c r="C161" s="9">
        <f t="shared" si="4"/>
        <v>143942.18</v>
      </c>
      <c r="D161" s="9">
        <f t="shared" si="5"/>
        <v>61893.919999999998</v>
      </c>
      <c r="E161" s="15">
        <v>8014.97</v>
      </c>
      <c r="F161" s="15">
        <v>32591.9</v>
      </c>
      <c r="G161" s="15">
        <v>21287.05</v>
      </c>
      <c r="H161" s="15">
        <v>82048.259999999995</v>
      </c>
    </row>
    <row r="162" spans="1:8" ht="38.25" x14ac:dyDescent="0.2">
      <c r="A162" s="13">
        <v>138</v>
      </c>
      <c r="B162" s="14" t="s">
        <v>117</v>
      </c>
      <c r="C162" s="9">
        <f t="shared" si="4"/>
        <v>147698.02000000002</v>
      </c>
      <c r="D162" s="9">
        <f t="shared" si="5"/>
        <v>61205.86</v>
      </c>
      <c r="E162" s="15">
        <v>8014.97</v>
      </c>
      <c r="F162" s="15">
        <v>32520.63</v>
      </c>
      <c r="G162" s="15">
        <v>20670.259999999998</v>
      </c>
      <c r="H162" s="15">
        <v>86492.160000000003</v>
      </c>
    </row>
    <row r="163" spans="1:8" x14ac:dyDescent="0.2">
      <c r="A163" s="13">
        <v>139</v>
      </c>
      <c r="B163" s="30" t="s">
        <v>209</v>
      </c>
      <c r="C163" s="9">
        <f t="shared" si="4"/>
        <v>65507.030000000006</v>
      </c>
      <c r="D163" s="9">
        <f t="shared" si="5"/>
        <v>49716.570000000007</v>
      </c>
      <c r="E163" s="15">
        <v>8014.97</v>
      </c>
      <c r="F163" s="15">
        <v>20866.61</v>
      </c>
      <c r="G163" s="15">
        <v>20834.990000000002</v>
      </c>
      <c r="H163" s="15">
        <v>15790.46</v>
      </c>
    </row>
    <row r="164" spans="1:8" ht="25.5" x14ac:dyDescent="0.2">
      <c r="A164" s="13">
        <v>140</v>
      </c>
      <c r="B164" s="14" t="s">
        <v>118</v>
      </c>
      <c r="C164" s="9">
        <f t="shared" si="4"/>
        <v>135235.22</v>
      </c>
      <c r="D164" s="9">
        <f t="shared" si="5"/>
        <v>50444.460000000006</v>
      </c>
      <c r="E164" s="15">
        <v>8014.97</v>
      </c>
      <c r="F164" s="15">
        <v>21728.95</v>
      </c>
      <c r="G164" s="15">
        <v>20700.54</v>
      </c>
      <c r="H164" s="15">
        <v>84790.76</v>
      </c>
    </row>
    <row r="165" spans="1:8" ht="38.25" x14ac:dyDescent="0.2">
      <c r="A165" s="13">
        <v>141</v>
      </c>
      <c r="B165" s="14" t="s">
        <v>119</v>
      </c>
      <c r="C165" s="9">
        <f t="shared" si="4"/>
        <v>116838.81</v>
      </c>
      <c r="D165" s="9">
        <f t="shared" si="5"/>
        <v>61965.46</v>
      </c>
      <c r="E165" s="15">
        <v>12881.99</v>
      </c>
      <c r="F165" s="15">
        <v>31397.22</v>
      </c>
      <c r="G165" s="15">
        <v>17686.25</v>
      </c>
      <c r="H165" s="15">
        <v>54873.35</v>
      </c>
    </row>
    <row r="166" spans="1:8" ht="38.25" x14ac:dyDescent="0.2">
      <c r="A166" s="13">
        <v>142</v>
      </c>
      <c r="B166" s="14" t="s">
        <v>120</v>
      </c>
      <c r="C166" s="9">
        <f t="shared" si="4"/>
        <v>136227.64000000001</v>
      </c>
      <c r="D166" s="9">
        <f t="shared" si="5"/>
        <v>62437.5</v>
      </c>
      <c r="E166" s="15">
        <v>12881.99</v>
      </c>
      <c r="F166" s="15">
        <v>31572.880000000001</v>
      </c>
      <c r="G166" s="15">
        <v>17982.63</v>
      </c>
      <c r="H166" s="15">
        <v>73790.14</v>
      </c>
    </row>
    <row r="167" spans="1:8" ht="38.25" x14ac:dyDescent="0.2">
      <c r="A167" s="13">
        <v>143</v>
      </c>
      <c r="B167" s="14" t="s">
        <v>121</v>
      </c>
      <c r="C167" s="9">
        <f t="shared" si="4"/>
        <v>115436.48999999999</v>
      </c>
      <c r="D167" s="9">
        <f t="shared" si="5"/>
        <v>62319.72</v>
      </c>
      <c r="E167" s="15">
        <v>12881.99</v>
      </c>
      <c r="F167" s="15">
        <v>31662.400000000001</v>
      </c>
      <c r="G167" s="15">
        <v>17775.330000000002</v>
      </c>
      <c r="H167" s="15">
        <v>53116.77</v>
      </c>
    </row>
    <row r="168" spans="1:8" ht="38.25" x14ac:dyDescent="0.2">
      <c r="A168" s="13">
        <v>144</v>
      </c>
      <c r="B168" s="14" t="s">
        <v>122</v>
      </c>
      <c r="C168" s="9">
        <f t="shared" si="4"/>
        <v>136577.65000000002</v>
      </c>
      <c r="D168" s="9">
        <f t="shared" si="5"/>
        <v>64070.94</v>
      </c>
      <c r="E168" s="15">
        <v>12881.99</v>
      </c>
      <c r="F168" s="15">
        <v>33332.57</v>
      </c>
      <c r="G168" s="15">
        <v>17856.38</v>
      </c>
      <c r="H168" s="15">
        <v>72506.710000000006</v>
      </c>
    </row>
    <row r="169" spans="1:8" ht="51" x14ac:dyDescent="0.2">
      <c r="A169" s="7">
        <v>145</v>
      </c>
      <c r="B169" s="8" t="s">
        <v>123</v>
      </c>
      <c r="C169" s="9">
        <f t="shared" si="4"/>
        <v>142357.54999999999</v>
      </c>
      <c r="D169" s="9">
        <f t="shared" si="5"/>
        <v>67775.11</v>
      </c>
      <c r="E169" s="10">
        <v>12881.99</v>
      </c>
      <c r="F169" s="10">
        <v>36730.720000000001</v>
      </c>
      <c r="G169" s="10">
        <v>18162.400000000001</v>
      </c>
      <c r="H169" s="10">
        <v>74582.44</v>
      </c>
    </row>
    <row r="170" spans="1:8" ht="38.25" x14ac:dyDescent="0.2">
      <c r="A170" s="13">
        <v>146</v>
      </c>
      <c r="B170" s="14" t="s">
        <v>124</v>
      </c>
      <c r="C170" s="9">
        <f t="shared" si="4"/>
        <v>109063.58</v>
      </c>
      <c r="D170" s="9">
        <f t="shared" si="5"/>
        <v>61789.03</v>
      </c>
      <c r="E170" s="15">
        <v>12881.99</v>
      </c>
      <c r="F170" s="15">
        <v>31132.04</v>
      </c>
      <c r="G170" s="15">
        <v>17775</v>
      </c>
      <c r="H170" s="15">
        <v>47274.55</v>
      </c>
    </row>
    <row r="171" spans="1:8" ht="38.25" x14ac:dyDescent="0.2">
      <c r="A171" s="13">
        <v>147</v>
      </c>
      <c r="B171" s="14" t="s">
        <v>125</v>
      </c>
      <c r="C171" s="9">
        <f t="shared" si="4"/>
        <v>113416.35</v>
      </c>
      <c r="D171" s="9">
        <f t="shared" si="5"/>
        <v>63880.850000000006</v>
      </c>
      <c r="E171" s="15">
        <v>12881.99</v>
      </c>
      <c r="F171" s="15">
        <v>32235.13</v>
      </c>
      <c r="G171" s="15">
        <v>18763.73</v>
      </c>
      <c r="H171" s="15">
        <v>49535.5</v>
      </c>
    </row>
    <row r="172" spans="1:8" ht="38.25" x14ac:dyDescent="0.2">
      <c r="A172" s="13">
        <v>148</v>
      </c>
      <c r="B172" s="14" t="s">
        <v>126</v>
      </c>
      <c r="C172" s="9">
        <f t="shared" si="4"/>
        <v>145954.82</v>
      </c>
      <c r="D172" s="9">
        <f t="shared" si="5"/>
        <v>65795.88</v>
      </c>
      <c r="E172" s="15">
        <v>12881.99</v>
      </c>
      <c r="F172" s="15">
        <v>34795.370000000003</v>
      </c>
      <c r="G172" s="15">
        <v>18118.52</v>
      </c>
      <c r="H172" s="15">
        <v>80158.94</v>
      </c>
    </row>
    <row r="173" spans="1:8" ht="51" x14ac:dyDescent="0.2">
      <c r="A173" s="7">
        <v>149</v>
      </c>
      <c r="B173" s="8" t="s">
        <v>127</v>
      </c>
      <c r="C173" s="9">
        <f t="shared" si="4"/>
        <v>115784.62</v>
      </c>
      <c r="D173" s="9">
        <f t="shared" si="5"/>
        <v>61954.36</v>
      </c>
      <c r="E173" s="10">
        <v>12881.99</v>
      </c>
      <c r="F173" s="10">
        <v>31259.87</v>
      </c>
      <c r="G173" s="10">
        <v>17812.5</v>
      </c>
      <c r="H173" s="10">
        <v>53830.26</v>
      </c>
    </row>
    <row r="174" spans="1:8" ht="38.25" x14ac:dyDescent="0.2">
      <c r="A174" s="13">
        <v>150</v>
      </c>
      <c r="B174" s="14" t="s">
        <v>128</v>
      </c>
      <c r="C174" s="9">
        <f t="shared" si="4"/>
        <v>146359.51</v>
      </c>
      <c r="D174" s="9">
        <f t="shared" si="5"/>
        <v>64069.61</v>
      </c>
      <c r="E174" s="15">
        <v>12881.99</v>
      </c>
      <c r="F174" s="15">
        <v>31062.85</v>
      </c>
      <c r="G174" s="15">
        <v>20124.77</v>
      </c>
      <c r="H174" s="15">
        <v>82289.899999999994</v>
      </c>
    </row>
    <row r="175" spans="1:8" ht="38.25" x14ac:dyDescent="0.2">
      <c r="A175" s="13">
        <v>151</v>
      </c>
      <c r="B175" s="21" t="s">
        <v>129</v>
      </c>
      <c r="C175" s="9">
        <f t="shared" si="4"/>
        <v>91489.4</v>
      </c>
      <c r="D175" s="9">
        <f t="shared" si="5"/>
        <v>60937.15</v>
      </c>
      <c r="E175" s="15">
        <v>12881.99</v>
      </c>
      <c r="F175" s="15">
        <v>29498.73</v>
      </c>
      <c r="G175" s="15">
        <v>18556.43</v>
      </c>
      <c r="H175" s="15">
        <v>30552.25</v>
      </c>
    </row>
    <row r="176" spans="1:8" ht="38.25" x14ac:dyDescent="0.2">
      <c r="A176" s="13">
        <v>152</v>
      </c>
      <c r="B176" s="14" t="s">
        <v>130</v>
      </c>
      <c r="C176" s="9">
        <f t="shared" si="4"/>
        <v>117692.54999999999</v>
      </c>
      <c r="D176" s="9">
        <f t="shared" si="5"/>
        <v>62819.199999999997</v>
      </c>
      <c r="E176" s="15">
        <v>12881.99</v>
      </c>
      <c r="F176" s="15">
        <v>31998.17</v>
      </c>
      <c r="G176" s="15">
        <v>17939.04</v>
      </c>
      <c r="H176" s="15">
        <v>54873.35</v>
      </c>
    </row>
    <row r="177" spans="1:8" ht="38.25" x14ac:dyDescent="0.2">
      <c r="A177" s="13">
        <v>153</v>
      </c>
      <c r="B177" s="14" t="s">
        <v>131</v>
      </c>
      <c r="C177" s="9">
        <f t="shared" si="4"/>
        <v>117529.15</v>
      </c>
      <c r="D177" s="9">
        <f t="shared" si="5"/>
        <v>63009.599999999999</v>
      </c>
      <c r="E177" s="15">
        <v>12881.99</v>
      </c>
      <c r="F177" s="15">
        <v>32352.28</v>
      </c>
      <c r="G177" s="15">
        <v>17775.330000000002</v>
      </c>
      <c r="H177" s="15">
        <v>54519.55</v>
      </c>
    </row>
    <row r="178" spans="1:8" ht="38.25" x14ac:dyDescent="0.2">
      <c r="A178" s="13">
        <v>154</v>
      </c>
      <c r="B178" s="14" t="s">
        <v>132</v>
      </c>
      <c r="C178" s="9">
        <f t="shared" si="4"/>
        <v>143323.71</v>
      </c>
      <c r="D178" s="9">
        <f t="shared" si="5"/>
        <v>65785.84</v>
      </c>
      <c r="E178" s="15">
        <v>12881.99</v>
      </c>
      <c r="F178" s="15">
        <v>35128.519999999997</v>
      </c>
      <c r="G178" s="15">
        <v>17775.330000000002</v>
      </c>
      <c r="H178" s="15">
        <v>77537.87</v>
      </c>
    </row>
    <row r="179" spans="1:8" ht="38.25" x14ac:dyDescent="0.2">
      <c r="A179" s="13">
        <v>155</v>
      </c>
      <c r="B179" s="14" t="s">
        <v>133</v>
      </c>
      <c r="C179" s="9">
        <f t="shared" si="4"/>
        <v>120938.29000000001</v>
      </c>
      <c r="D179" s="9">
        <f t="shared" si="5"/>
        <v>63473.440000000002</v>
      </c>
      <c r="E179" s="15">
        <v>12881.99</v>
      </c>
      <c r="F179" s="15">
        <v>32035.02</v>
      </c>
      <c r="G179" s="15">
        <v>18556.43</v>
      </c>
      <c r="H179" s="15">
        <v>57464.85</v>
      </c>
    </row>
    <row r="180" spans="1:8" ht="63.75" x14ac:dyDescent="0.2">
      <c r="A180" s="13">
        <v>156</v>
      </c>
      <c r="B180" s="14" t="s">
        <v>231</v>
      </c>
      <c r="C180" s="9">
        <f t="shared" si="4"/>
        <v>165407.28</v>
      </c>
      <c r="D180" s="9">
        <f t="shared" si="5"/>
        <v>64984.28</v>
      </c>
      <c r="E180" s="15">
        <v>12881.99</v>
      </c>
      <c r="F180" s="15">
        <v>32334.62</v>
      </c>
      <c r="G180" s="15">
        <v>19767.669999999998</v>
      </c>
      <c r="H180" s="15">
        <v>100423</v>
      </c>
    </row>
    <row r="181" spans="1:8" ht="25.5" x14ac:dyDescent="0.2">
      <c r="A181" s="13">
        <v>157</v>
      </c>
      <c r="B181" s="14" t="s">
        <v>134</v>
      </c>
      <c r="C181" s="9">
        <f t="shared" si="4"/>
        <v>88777</v>
      </c>
      <c r="D181" s="9">
        <f t="shared" si="5"/>
        <v>56766.68</v>
      </c>
      <c r="E181" s="15">
        <v>12007.36</v>
      </c>
      <c r="F181" s="15">
        <v>25002.17</v>
      </c>
      <c r="G181" s="15">
        <v>19757.150000000001</v>
      </c>
      <c r="H181" s="15">
        <v>32010.32</v>
      </c>
    </row>
    <row r="182" spans="1:8" x14ac:dyDescent="0.2">
      <c r="A182" s="13">
        <v>158</v>
      </c>
      <c r="B182" s="14" t="s">
        <v>135</v>
      </c>
      <c r="C182" s="9">
        <f t="shared" si="4"/>
        <v>83190.459999999992</v>
      </c>
      <c r="D182" s="9">
        <f t="shared" si="5"/>
        <v>58138.509999999995</v>
      </c>
      <c r="E182" s="15">
        <v>12007.36</v>
      </c>
      <c r="F182" s="15">
        <v>27392.14</v>
      </c>
      <c r="G182" s="15">
        <v>18739.009999999998</v>
      </c>
      <c r="H182" s="15">
        <v>25051.95</v>
      </c>
    </row>
    <row r="183" spans="1:8" ht="25.5" x14ac:dyDescent="0.2">
      <c r="A183" s="13">
        <v>159</v>
      </c>
      <c r="B183" s="14" t="s">
        <v>136</v>
      </c>
      <c r="C183" s="9">
        <f t="shared" si="4"/>
        <v>91754.98</v>
      </c>
      <c r="D183" s="9">
        <f t="shared" si="5"/>
        <v>60147.06</v>
      </c>
      <c r="E183" s="15">
        <v>12007.36</v>
      </c>
      <c r="F183" s="15">
        <v>27252.69</v>
      </c>
      <c r="G183" s="15">
        <v>20887.009999999998</v>
      </c>
      <c r="H183" s="15">
        <v>31607.919999999998</v>
      </c>
    </row>
    <row r="184" spans="1:8" x14ac:dyDescent="0.2">
      <c r="A184" s="35">
        <v>160</v>
      </c>
      <c r="B184" s="37" t="s">
        <v>137</v>
      </c>
      <c r="C184" s="9">
        <f t="shared" si="4"/>
        <v>106434.18</v>
      </c>
      <c r="D184" s="9">
        <f t="shared" si="5"/>
        <v>56782.69</v>
      </c>
      <c r="E184" s="15">
        <v>12007.36</v>
      </c>
      <c r="F184" s="15">
        <v>26267.38</v>
      </c>
      <c r="G184" s="15">
        <v>18507.95</v>
      </c>
      <c r="H184" s="15">
        <v>49651.49</v>
      </c>
    </row>
    <row r="185" spans="1:8" x14ac:dyDescent="0.2">
      <c r="A185" s="35"/>
      <c r="B185" s="37"/>
      <c r="C185" s="9">
        <f t="shared" si="4"/>
        <v>124157.68000000001</v>
      </c>
      <c r="D185" s="9">
        <f t="shared" si="5"/>
        <v>56782.69</v>
      </c>
      <c r="E185" s="15">
        <v>12007.36</v>
      </c>
      <c r="F185" s="15">
        <v>26267.38</v>
      </c>
      <c r="G185" s="15">
        <v>18507.95</v>
      </c>
      <c r="H185" s="15">
        <v>67374.990000000005</v>
      </c>
    </row>
    <row r="186" spans="1:8" ht="25.5" x14ac:dyDescent="0.2">
      <c r="A186" s="13">
        <v>161</v>
      </c>
      <c r="B186" s="14" t="s">
        <v>138</v>
      </c>
      <c r="C186" s="9">
        <f t="shared" si="4"/>
        <v>101062.72</v>
      </c>
      <c r="D186" s="9">
        <f t="shared" si="5"/>
        <v>56987.729999999996</v>
      </c>
      <c r="E186" s="15">
        <v>12007.36</v>
      </c>
      <c r="F186" s="15">
        <v>26333.759999999998</v>
      </c>
      <c r="G186" s="15">
        <v>18646.61</v>
      </c>
      <c r="H186" s="15">
        <v>44074.99</v>
      </c>
    </row>
    <row r="187" spans="1:8" x14ac:dyDescent="0.2">
      <c r="A187" s="35">
        <v>162</v>
      </c>
      <c r="B187" s="37" t="s">
        <v>139</v>
      </c>
      <c r="C187" s="9">
        <f t="shared" si="4"/>
        <v>115972.01999999999</v>
      </c>
      <c r="D187" s="9">
        <f t="shared" si="5"/>
        <v>60184.56</v>
      </c>
      <c r="E187" s="15">
        <v>12007.36</v>
      </c>
      <c r="F187" s="15">
        <v>27252.7</v>
      </c>
      <c r="G187" s="15">
        <v>20924.5</v>
      </c>
      <c r="H187" s="15">
        <v>55787.46</v>
      </c>
    </row>
    <row r="188" spans="1:8" ht="18.75" customHeight="1" x14ac:dyDescent="0.2">
      <c r="A188" s="35"/>
      <c r="B188" s="37"/>
      <c r="C188" s="9">
        <f t="shared" si="4"/>
        <v>133695.52000000002</v>
      </c>
      <c r="D188" s="9">
        <f t="shared" si="5"/>
        <v>60184.56</v>
      </c>
      <c r="E188" s="15">
        <v>12007.36</v>
      </c>
      <c r="F188" s="15">
        <v>27252.7</v>
      </c>
      <c r="G188" s="15">
        <v>20924.5</v>
      </c>
      <c r="H188" s="15">
        <v>73510.960000000006</v>
      </c>
    </row>
    <row r="189" spans="1:8" ht="38.25" x14ac:dyDescent="0.2">
      <c r="A189" s="13">
        <v>163</v>
      </c>
      <c r="B189" s="14" t="s">
        <v>140</v>
      </c>
      <c r="C189" s="9">
        <f t="shared" si="4"/>
        <v>113025.86</v>
      </c>
      <c r="D189" s="9">
        <f t="shared" si="5"/>
        <v>62814.91</v>
      </c>
      <c r="E189" s="15">
        <v>12007.36</v>
      </c>
      <c r="F189" s="15">
        <v>29931.29</v>
      </c>
      <c r="G189" s="15">
        <v>20876.259999999998</v>
      </c>
      <c r="H189" s="15">
        <v>50210.95</v>
      </c>
    </row>
    <row r="190" spans="1:8" ht="28.5" customHeight="1" x14ac:dyDescent="0.2">
      <c r="A190" s="13">
        <v>164</v>
      </c>
      <c r="B190" s="14" t="s">
        <v>141</v>
      </c>
      <c r="C190" s="9">
        <f t="shared" si="4"/>
        <v>119673.41</v>
      </c>
      <c r="D190" s="9">
        <f t="shared" si="5"/>
        <v>56853.82</v>
      </c>
      <c r="E190" s="15">
        <v>12007.36</v>
      </c>
      <c r="F190" s="15">
        <v>25718.85</v>
      </c>
      <c r="G190" s="15">
        <v>19127.61</v>
      </c>
      <c r="H190" s="15">
        <v>62819.59</v>
      </c>
    </row>
    <row r="191" spans="1:8" ht="38.25" x14ac:dyDescent="0.2">
      <c r="A191" s="13">
        <v>165</v>
      </c>
      <c r="B191" s="14" t="s">
        <v>142</v>
      </c>
      <c r="C191" s="9">
        <f t="shared" si="4"/>
        <v>132485.57999999999</v>
      </c>
      <c r="D191" s="9">
        <f t="shared" si="5"/>
        <v>63530.02</v>
      </c>
      <c r="E191" s="15">
        <v>12007.36</v>
      </c>
      <c r="F191" s="15">
        <v>30650.84</v>
      </c>
      <c r="G191" s="15">
        <v>20871.82</v>
      </c>
      <c r="H191" s="15">
        <v>68955.56</v>
      </c>
    </row>
    <row r="192" spans="1:8" ht="25.5" x14ac:dyDescent="0.2">
      <c r="A192" s="13">
        <v>166</v>
      </c>
      <c r="B192" s="26" t="s">
        <v>210</v>
      </c>
      <c r="C192" s="9">
        <f t="shared" si="4"/>
        <v>43707.299999999996</v>
      </c>
      <c r="D192" s="9">
        <f t="shared" si="5"/>
        <v>8060.0599999999995</v>
      </c>
      <c r="E192" s="15">
        <v>4220.04</v>
      </c>
      <c r="F192" s="15">
        <v>817.03</v>
      </c>
      <c r="G192" s="15">
        <v>3022.99</v>
      </c>
      <c r="H192" s="15">
        <v>35647.24</v>
      </c>
    </row>
    <row r="193" spans="1:8" ht="25.5" x14ac:dyDescent="0.2">
      <c r="A193" s="13">
        <v>167</v>
      </c>
      <c r="B193" s="26" t="s">
        <v>211</v>
      </c>
      <c r="C193" s="9">
        <f t="shared" si="4"/>
        <v>38914.380000000005</v>
      </c>
      <c r="D193" s="9">
        <f t="shared" si="5"/>
        <v>8017.1399999999994</v>
      </c>
      <c r="E193" s="15">
        <v>4220.04</v>
      </c>
      <c r="F193" s="15">
        <v>774.11</v>
      </c>
      <c r="G193" s="15">
        <v>3022.99</v>
      </c>
      <c r="H193" s="15">
        <v>30897.24</v>
      </c>
    </row>
    <row r="194" spans="1:8" ht="25.5" x14ac:dyDescent="0.2">
      <c r="A194" s="13">
        <v>168</v>
      </c>
      <c r="B194" s="26" t="s">
        <v>212</v>
      </c>
      <c r="C194" s="9">
        <f t="shared" si="4"/>
        <v>36163.380000000005</v>
      </c>
      <c r="D194" s="9">
        <f t="shared" si="5"/>
        <v>8017.1399999999994</v>
      </c>
      <c r="E194" s="15">
        <v>4220.04</v>
      </c>
      <c r="F194" s="15">
        <v>774.11</v>
      </c>
      <c r="G194" s="15">
        <v>3022.99</v>
      </c>
      <c r="H194" s="15">
        <v>28146.240000000002</v>
      </c>
    </row>
    <row r="195" spans="1:8" ht="25.5" x14ac:dyDescent="0.2">
      <c r="A195" s="13">
        <v>169</v>
      </c>
      <c r="B195" s="26" t="s">
        <v>213</v>
      </c>
      <c r="C195" s="9">
        <f t="shared" si="4"/>
        <v>36456.300000000003</v>
      </c>
      <c r="D195" s="9">
        <f t="shared" si="5"/>
        <v>8060.0599999999995</v>
      </c>
      <c r="E195" s="15">
        <v>4220.04</v>
      </c>
      <c r="F195" s="15">
        <v>817.03</v>
      </c>
      <c r="G195" s="15">
        <v>3022.99</v>
      </c>
      <c r="H195" s="15">
        <v>28396.240000000002</v>
      </c>
    </row>
    <row r="196" spans="1:8" ht="22.5" customHeight="1" x14ac:dyDescent="0.2">
      <c r="A196" s="13">
        <v>170</v>
      </c>
      <c r="B196" s="26" t="s">
        <v>214</v>
      </c>
      <c r="C196" s="9">
        <f t="shared" si="4"/>
        <v>26362.300000000003</v>
      </c>
      <c r="D196" s="9">
        <f t="shared" si="5"/>
        <v>8060.0599999999995</v>
      </c>
      <c r="E196" s="15">
        <v>4220.04</v>
      </c>
      <c r="F196" s="15">
        <v>817.03</v>
      </c>
      <c r="G196" s="15">
        <v>3022.99</v>
      </c>
      <c r="H196" s="15">
        <v>18302.240000000002</v>
      </c>
    </row>
    <row r="197" spans="1:8" ht="25.5" x14ac:dyDescent="0.2">
      <c r="A197" s="13">
        <v>171</v>
      </c>
      <c r="B197" s="26" t="s">
        <v>215</v>
      </c>
      <c r="C197" s="9">
        <f t="shared" si="4"/>
        <v>26355.980000000003</v>
      </c>
      <c r="D197" s="9">
        <f t="shared" si="5"/>
        <v>8053.74</v>
      </c>
      <c r="E197" s="15">
        <v>4220.04</v>
      </c>
      <c r="F197" s="15">
        <v>817.03</v>
      </c>
      <c r="G197" s="15">
        <v>3016.67</v>
      </c>
      <c r="H197" s="15">
        <v>18302.240000000002</v>
      </c>
    </row>
    <row r="198" spans="1:8" ht="22.5" customHeight="1" x14ac:dyDescent="0.2">
      <c r="A198" s="13">
        <v>172</v>
      </c>
      <c r="B198" s="26" t="s">
        <v>216</v>
      </c>
      <c r="C198" s="9">
        <f t="shared" si="4"/>
        <v>121473.41</v>
      </c>
      <c r="D198" s="9">
        <f t="shared" si="5"/>
        <v>9600.2099999999991</v>
      </c>
      <c r="E198" s="15">
        <v>4220.04</v>
      </c>
      <c r="F198" s="15">
        <v>2357.1799999999998</v>
      </c>
      <c r="G198" s="15">
        <v>3022.99</v>
      </c>
      <c r="H198" s="15">
        <v>111873.2</v>
      </c>
    </row>
    <row r="199" spans="1:8" ht="25.5" x14ac:dyDescent="0.2">
      <c r="A199" s="13">
        <v>173</v>
      </c>
      <c r="B199" s="26" t="s">
        <v>217</v>
      </c>
      <c r="C199" s="9">
        <f t="shared" ref="C199:C262" si="6">SUM(D199+H199)</f>
        <v>96231.590000000011</v>
      </c>
      <c r="D199" s="9">
        <f t="shared" ref="D199:D262" si="7">SUM(E199+F199+G199)</f>
        <v>9584.35</v>
      </c>
      <c r="E199" s="15">
        <v>4220.04</v>
      </c>
      <c r="F199" s="15">
        <v>2341.3200000000002</v>
      </c>
      <c r="G199" s="15">
        <v>3022.99</v>
      </c>
      <c r="H199" s="15">
        <v>86647.24</v>
      </c>
    </row>
    <row r="200" spans="1:8" ht="22.5" customHeight="1" x14ac:dyDescent="0.2">
      <c r="A200" s="13">
        <v>174</v>
      </c>
      <c r="B200" s="14" t="s">
        <v>143</v>
      </c>
      <c r="C200" s="9">
        <f t="shared" si="6"/>
        <v>60757.570000000007</v>
      </c>
      <c r="D200" s="9">
        <f t="shared" si="7"/>
        <v>8631.59</v>
      </c>
      <c r="E200" s="15">
        <v>4220.04</v>
      </c>
      <c r="F200" s="15">
        <v>813.07</v>
      </c>
      <c r="G200" s="15">
        <v>3598.48</v>
      </c>
      <c r="H200" s="15">
        <v>52125.98</v>
      </c>
    </row>
    <row r="201" spans="1:8" ht="25.5" x14ac:dyDescent="0.2">
      <c r="A201" s="13">
        <v>175</v>
      </c>
      <c r="B201" s="14" t="s">
        <v>144</v>
      </c>
      <c r="C201" s="9">
        <f t="shared" si="6"/>
        <v>59907.81</v>
      </c>
      <c r="D201" s="9">
        <f t="shared" si="7"/>
        <v>8621.59</v>
      </c>
      <c r="E201" s="15">
        <v>4220.04</v>
      </c>
      <c r="F201" s="15">
        <v>803.07</v>
      </c>
      <c r="G201" s="15">
        <v>3598.48</v>
      </c>
      <c r="H201" s="15">
        <v>51286.22</v>
      </c>
    </row>
    <row r="202" spans="1:8" ht="25.5" x14ac:dyDescent="0.2">
      <c r="A202" s="13">
        <v>176</v>
      </c>
      <c r="B202" s="14" t="s">
        <v>145</v>
      </c>
      <c r="C202" s="9">
        <f t="shared" si="6"/>
        <v>84953.96</v>
      </c>
      <c r="D202" s="9">
        <f t="shared" si="7"/>
        <v>8667.74</v>
      </c>
      <c r="E202" s="15">
        <v>4220.04</v>
      </c>
      <c r="F202" s="15">
        <v>803.32</v>
      </c>
      <c r="G202" s="15">
        <v>3644.38</v>
      </c>
      <c r="H202" s="15">
        <v>76286.22</v>
      </c>
    </row>
    <row r="203" spans="1:8" x14ac:dyDescent="0.2">
      <c r="A203" s="13">
        <v>177</v>
      </c>
      <c r="B203" s="14" t="s">
        <v>146</v>
      </c>
      <c r="C203" s="9">
        <f t="shared" si="6"/>
        <v>135329.28</v>
      </c>
      <c r="D203" s="9">
        <f t="shared" si="7"/>
        <v>8643.08</v>
      </c>
      <c r="E203" s="15">
        <v>4220.04</v>
      </c>
      <c r="F203" s="15">
        <v>824.56</v>
      </c>
      <c r="G203" s="15">
        <v>3598.48</v>
      </c>
      <c r="H203" s="15">
        <v>126686.2</v>
      </c>
    </row>
    <row r="204" spans="1:8" ht="25.5" x14ac:dyDescent="0.2">
      <c r="A204" s="13">
        <v>178</v>
      </c>
      <c r="B204" s="26" t="s">
        <v>218</v>
      </c>
      <c r="C204" s="9">
        <f t="shared" si="6"/>
        <v>130511.06</v>
      </c>
      <c r="D204" s="9">
        <f t="shared" si="7"/>
        <v>8060.0599999999995</v>
      </c>
      <c r="E204" s="15">
        <v>4220.04</v>
      </c>
      <c r="F204" s="15">
        <v>817.03</v>
      </c>
      <c r="G204" s="15">
        <v>3022.99</v>
      </c>
      <c r="H204" s="15">
        <v>122451</v>
      </c>
    </row>
    <row r="205" spans="1:8" ht="22.5" customHeight="1" x14ac:dyDescent="0.2">
      <c r="A205" s="13">
        <v>179</v>
      </c>
      <c r="B205" s="26" t="s">
        <v>219</v>
      </c>
      <c r="C205" s="9">
        <f t="shared" si="6"/>
        <v>105141.37000000001</v>
      </c>
      <c r="D205" s="9">
        <f t="shared" si="7"/>
        <v>8054.1299999999992</v>
      </c>
      <c r="E205" s="15">
        <v>4220.04</v>
      </c>
      <c r="F205" s="15">
        <v>813.07</v>
      </c>
      <c r="G205" s="15">
        <v>3021.02</v>
      </c>
      <c r="H205" s="15">
        <v>97087.24</v>
      </c>
    </row>
    <row r="206" spans="1:8" ht="25.5" x14ac:dyDescent="0.2">
      <c r="A206" s="13">
        <v>180</v>
      </c>
      <c r="B206" s="26" t="s">
        <v>220</v>
      </c>
      <c r="C206" s="9">
        <f t="shared" si="6"/>
        <v>186690.62000000002</v>
      </c>
      <c r="D206" s="9">
        <f t="shared" si="7"/>
        <v>8053.42</v>
      </c>
      <c r="E206" s="15">
        <v>4220.04</v>
      </c>
      <c r="F206" s="15">
        <v>817.03</v>
      </c>
      <c r="G206" s="15">
        <v>3016.35</v>
      </c>
      <c r="H206" s="15">
        <v>178637.2</v>
      </c>
    </row>
    <row r="207" spans="1:8" ht="22.5" customHeight="1" x14ac:dyDescent="0.2">
      <c r="A207" s="13">
        <v>181</v>
      </c>
      <c r="B207" s="26" t="s">
        <v>221</v>
      </c>
      <c r="C207" s="9">
        <f t="shared" si="6"/>
        <v>123543.23</v>
      </c>
      <c r="D207" s="9">
        <f t="shared" si="7"/>
        <v>8081.0300000000007</v>
      </c>
      <c r="E207" s="15">
        <v>4220.04</v>
      </c>
      <c r="F207" s="15">
        <v>844.64</v>
      </c>
      <c r="G207" s="15">
        <v>3016.35</v>
      </c>
      <c r="H207" s="15">
        <v>115462.2</v>
      </c>
    </row>
    <row r="208" spans="1:8" ht="38.25" x14ac:dyDescent="0.2">
      <c r="A208" s="13">
        <v>182</v>
      </c>
      <c r="B208" s="26" t="s">
        <v>263</v>
      </c>
      <c r="C208" s="9">
        <f t="shared" si="6"/>
        <v>242704.22</v>
      </c>
      <c r="D208" s="9">
        <f t="shared" si="7"/>
        <v>9691.02</v>
      </c>
      <c r="E208" s="15">
        <v>4220.04</v>
      </c>
      <c r="F208" s="15">
        <v>2447.9899999999998</v>
      </c>
      <c r="G208" s="15">
        <v>3022.99</v>
      </c>
      <c r="H208" s="15">
        <v>233013.2</v>
      </c>
    </row>
    <row r="209" spans="1:12" ht="22.5" customHeight="1" x14ac:dyDescent="0.2">
      <c r="A209" s="13">
        <v>183</v>
      </c>
      <c r="B209" s="26" t="s">
        <v>222</v>
      </c>
      <c r="C209" s="9">
        <f t="shared" si="6"/>
        <v>207272.26</v>
      </c>
      <c r="D209" s="9">
        <f t="shared" si="7"/>
        <v>8060.0599999999995</v>
      </c>
      <c r="E209" s="15">
        <v>4220.04</v>
      </c>
      <c r="F209" s="15">
        <v>817.03</v>
      </c>
      <c r="G209" s="15">
        <v>3022.99</v>
      </c>
      <c r="H209" s="15">
        <v>199212.2</v>
      </c>
    </row>
    <row r="210" spans="1:12" ht="25.5" x14ac:dyDescent="0.2">
      <c r="A210" s="13">
        <v>184</v>
      </c>
      <c r="B210" s="21" t="s">
        <v>147</v>
      </c>
      <c r="C210" s="9">
        <f t="shared" si="6"/>
        <v>4512.0300000000007</v>
      </c>
      <c r="D210" s="9">
        <f t="shared" si="7"/>
        <v>4422.0300000000007</v>
      </c>
      <c r="E210" s="15">
        <v>4220.04</v>
      </c>
      <c r="F210" s="15">
        <v>114.02</v>
      </c>
      <c r="G210" s="15">
        <v>87.97</v>
      </c>
      <c r="H210" s="15">
        <v>90</v>
      </c>
    </row>
    <row r="211" spans="1:12" ht="11.25" customHeight="1" x14ac:dyDescent="0.2">
      <c r="A211" s="13">
        <v>185</v>
      </c>
      <c r="B211" s="14" t="s">
        <v>148</v>
      </c>
      <c r="C211" s="9">
        <f t="shared" si="6"/>
        <v>89030.19</v>
      </c>
      <c r="D211" s="9">
        <f t="shared" si="7"/>
        <v>11238.44</v>
      </c>
      <c r="E211" s="15">
        <v>4220.04</v>
      </c>
      <c r="F211" s="15">
        <v>1403.8</v>
      </c>
      <c r="G211" s="15">
        <v>5614.6</v>
      </c>
      <c r="H211" s="15">
        <v>77791.75</v>
      </c>
    </row>
    <row r="212" spans="1:12" ht="25.5" x14ac:dyDescent="0.2">
      <c r="A212" s="7">
        <v>186</v>
      </c>
      <c r="B212" s="18" t="s">
        <v>149</v>
      </c>
      <c r="C212" s="9">
        <f t="shared" si="6"/>
        <v>89303.040000000008</v>
      </c>
      <c r="D212" s="9">
        <f t="shared" si="7"/>
        <v>11511.04</v>
      </c>
      <c r="E212" s="10">
        <v>4220.04</v>
      </c>
      <c r="F212" s="10">
        <v>1404</v>
      </c>
      <c r="G212" s="10">
        <v>5887</v>
      </c>
      <c r="H212" s="10">
        <v>77792</v>
      </c>
      <c r="I212" s="1" t="s">
        <v>196</v>
      </c>
    </row>
    <row r="213" spans="1:12" ht="11.25" customHeight="1" x14ac:dyDescent="0.2">
      <c r="A213" s="13">
        <v>187</v>
      </c>
      <c r="B213" s="14" t="s">
        <v>150</v>
      </c>
      <c r="C213" s="9">
        <f t="shared" si="6"/>
        <v>101517.55</v>
      </c>
      <c r="D213" s="9">
        <f t="shared" si="7"/>
        <v>69032.100000000006</v>
      </c>
      <c r="E213" s="15">
        <v>12881.99</v>
      </c>
      <c r="F213" s="23">
        <v>37454.26</v>
      </c>
      <c r="G213" s="15">
        <v>18695.849999999999</v>
      </c>
      <c r="H213" s="15">
        <v>32485.45</v>
      </c>
    </row>
    <row r="214" spans="1:12" ht="25.5" x14ac:dyDescent="0.2">
      <c r="A214" s="13">
        <v>188</v>
      </c>
      <c r="B214" s="14" t="s">
        <v>230</v>
      </c>
      <c r="C214" s="9">
        <f t="shared" si="6"/>
        <v>112456.78</v>
      </c>
      <c r="D214" s="9">
        <f t="shared" si="7"/>
        <v>73866.040000000008</v>
      </c>
      <c r="E214" s="15">
        <v>12881.99</v>
      </c>
      <c r="F214" s="23">
        <v>37614.94</v>
      </c>
      <c r="G214" s="15">
        <v>23369.11</v>
      </c>
      <c r="H214" s="15">
        <v>38590.74</v>
      </c>
    </row>
    <row r="215" spans="1:12" ht="22.5" customHeight="1" x14ac:dyDescent="0.2">
      <c r="A215" s="13">
        <v>189</v>
      </c>
      <c r="B215" s="14" t="s">
        <v>151</v>
      </c>
      <c r="C215" s="9">
        <f t="shared" si="6"/>
        <v>109052.9</v>
      </c>
      <c r="D215" s="9">
        <f t="shared" si="7"/>
        <v>69065.989999999991</v>
      </c>
      <c r="E215" s="15">
        <v>12881.99</v>
      </c>
      <c r="F215" s="23">
        <v>37507.82</v>
      </c>
      <c r="G215" s="15">
        <v>18676.18</v>
      </c>
      <c r="H215" s="15">
        <v>39986.910000000003</v>
      </c>
    </row>
    <row r="216" spans="1:12" x14ac:dyDescent="0.2">
      <c r="A216" s="13">
        <v>190</v>
      </c>
      <c r="B216" s="14" t="s">
        <v>152</v>
      </c>
      <c r="C216" s="9">
        <f t="shared" si="6"/>
        <v>74187.44</v>
      </c>
      <c r="D216" s="9">
        <f t="shared" si="7"/>
        <v>66926.58</v>
      </c>
      <c r="E216" s="15">
        <v>12881.99</v>
      </c>
      <c r="F216" s="23">
        <v>49923.199999999997</v>
      </c>
      <c r="G216" s="15">
        <v>4121.3900000000003</v>
      </c>
      <c r="H216" s="15">
        <v>7260.86</v>
      </c>
    </row>
    <row r="217" spans="1:12" ht="11.25" customHeight="1" x14ac:dyDescent="0.2">
      <c r="A217" s="13">
        <v>191</v>
      </c>
      <c r="B217" s="21" t="s">
        <v>153</v>
      </c>
      <c r="C217" s="9">
        <f t="shared" si="6"/>
        <v>42444.229999999996</v>
      </c>
      <c r="D217" s="9">
        <f t="shared" si="7"/>
        <v>16444.23</v>
      </c>
      <c r="E217" s="15">
        <v>12881.99</v>
      </c>
      <c r="F217" s="15">
        <v>1668.67</v>
      </c>
      <c r="G217" s="15">
        <v>1893.57</v>
      </c>
      <c r="H217" s="15">
        <v>26000</v>
      </c>
    </row>
    <row r="218" spans="1:12" ht="25.5" x14ac:dyDescent="0.2">
      <c r="A218" s="13">
        <v>192</v>
      </c>
      <c r="B218" s="21" t="s">
        <v>194</v>
      </c>
      <c r="C218" s="9">
        <f t="shared" si="6"/>
        <v>42444.229999999996</v>
      </c>
      <c r="D218" s="9">
        <f t="shared" si="7"/>
        <v>16444.23</v>
      </c>
      <c r="E218" s="15">
        <v>12881.99</v>
      </c>
      <c r="F218" s="15">
        <v>1668.67</v>
      </c>
      <c r="G218" s="15">
        <v>1893.57</v>
      </c>
      <c r="H218" s="15">
        <v>26000</v>
      </c>
    </row>
    <row r="219" spans="1:12" ht="33.75" customHeight="1" x14ac:dyDescent="0.2">
      <c r="A219" s="13">
        <v>193</v>
      </c>
      <c r="B219" s="14" t="s">
        <v>154</v>
      </c>
      <c r="C219" s="9">
        <f t="shared" si="6"/>
        <v>153585.02000000002</v>
      </c>
      <c r="D219" s="9">
        <f t="shared" si="7"/>
        <v>76557.08</v>
      </c>
      <c r="E219" s="15">
        <v>12729.51</v>
      </c>
      <c r="F219" s="15">
        <v>42560.45</v>
      </c>
      <c r="G219" s="15">
        <v>21267.119999999999</v>
      </c>
      <c r="H219" s="15">
        <v>77027.94</v>
      </c>
    </row>
    <row r="220" spans="1:12" ht="38.25" x14ac:dyDescent="0.2">
      <c r="A220" s="7">
        <v>194</v>
      </c>
      <c r="B220" s="8" t="s">
        <v>155</v>
      </c>
      <c r="C220" s="9">
        <f t="shared" si="6"/>
        <v>157719.56</v>
      </c>
      <c r="D220" s="9">
        <f t="shared" si="7"/>
        <v>81261.59</v>
      </c>
      <c r="E220" s="10">
        <v>12729.51</v>
      </c>
      <c r="F220" s="10">
        <v>43765.3</v>
      </c>
      <c r="G220" s="10">
        <v>24766.78</v>
      </c>
      <c r="H220" s="10">
        <v>76457.97</v>
      </c>
    </row>
    <row r="221" spans="1:12" ht="25.5" x14ac:dyDescent="0.2">
      <c r="A221" s="13">
        <v>195</v>
      </c>
      <c r="B221" s="14" t="s">
        <v>156</v>
      </c>
      <c r="C221" s="9">
        <f t="shared" si="6"/>
        <v>135951.45000000001</v>
      </c>
      <c r="D221" s="9">
        <f t="shared" si="7"/>
        <v>81054.16</v>
      </c>
      <c r="E221" s="15">
        <v>12729.51</v>
      </c>
      <c r="F221" s="15">
        <v>46853.05</v>
      </c>
      <c r="G221" s="15">
        <v>21471.599999999999</v>
      </c>
      <c r="H221" s="15">
        <v>54897.29</v>
      </c>
    </row>
    <row r="222" spans="1:12" ht="22.5" customHeight="1" x14ac:dyDescent="0.2">
      <c r="A222" s="13">
        <v>196</v>
      </c>
      <c r="B222" s="14" t="s">
        <v>223</v>
      </c>
      <c r="C222" s="9">
        <f t="shared" si="6"/>
        <v>146576.16</v>
      </c>
      <c r="D222" s="9">
        <f t="shared" si="7"/>
        <v>85542.9</v>
      </c>
      <c r="E222" s="15">
        <v>12729.51</v>
      </c>
      <c r="F222" s="15">
        <v>47823.63</v>
      </c>
      <c r="G222" s="15">
        <v>24989.759999999998</v>
      </c>
      <c r="H222" s="15">
        <v>61033.26</v>
      </c>
    </row>
    <row r="223" spans="1:12" ht="51" x14ac:dyDescent="0.2">
      <c r="A223" s="7">
        <v>197</v>
      </c>
      <c r="B223" s="8" t="s">
        <v>157</v>
      </c>
      <c r="C223" s="9">
        <f t="shared" si="6"/>
        <v>141217.74</v>
      </c>
      <c r="D223" s="9">
        <f t="shared" si="7"/>
        <v>75876.820000000007</v>
      </c>
      <c r="E223" s="10">
        <v>12729.51</v>
      </c>
      <c r="F223" s="10">
        <v>42220.45</v>
      </c>
      <c r="G223" s="10">
        <v>20926.86</v>
      </c>
      <c r="H223" s="10">
        <v>65340.92</v>
      </c>
      <c r="I223" s="20"/>
      <c r="J223" s="20"/>
      <c r="K223" s="20"/>
      <c r="L223" s="20"/>
    </row>
    <row r="224" spans="1:12" ht="56.25" customHeight="1" x14ac:dyDescent="0.2">
      <c r="A224" s="13">
        <v>198</v>
      </c>
      <c r="B224" s="14" t="s">
        <v>158</v>
      </c>
      <c r="C224" s="9">
        <f t="shared" si="6"/>
        <v>169295.39</v>
      </c>
      <c r="D224" s="9">
        <f t="shared" si="7"/>
        <v>86393.03</v>
      </c>
      <c r="E224" s="15">
        <v>12729.51</v>
      </c>
      <c r="F224" s="15">
        <v>52396.4</v>
      </c>
      <c r="G224" s="15">
        <v>21267.119999999999</v>
      </c>
      <c r="H224" s="15">
        <v>82902.36</v>
      </c>
    </row>
    <row r="225" spans="1:9" ht="63.75" x14ac:dyDescent="0.2">
      <c r="A225" s="7">
        <v>199</v>
      </c>
      <c r="B225" s="8" t="s">
        <v>159</v>
      </c>
      <c r="C225" s="9">
        <f t="shared" si="6"/>
        <v>139322.88</v>
      </c>
      <c r="D225" s="9">
        <f t="shared" si="7"/>
        <v>74244.960000000006</v>
      </c>
      <c r="E225" s="10">
        <v>12729.51</v>
      </c>
      <c r="F225" s="10">
        <v>40466.11</v>
      </c>
      <c r="G225" s="10">
        <v>21049.34</v>
      </c>
      <c r="H225" s="10">
        <v>65077.919999999998</v>
      </c>
    </row>
    <row r="226" spans="1:9" ht="76.5" x14ac:dyDescent="0.2">
      <c r="A226" s="7">
        <v>200</v>
      </c>
      <c r="B226" s="8" t="s">
        <v>160</v>
      </c>
      <c r="C226" s="9">
        <f t="shared" si="6"/>
        <v>168508.16</v>
      </c>
      <c r="D226" s="9">
        <f t="shared" si="7"/>
        <v>85605.8</v>
      </c>
      <c r="E226" s="10">
        <v>12729.51</v>
      </c>
      <c r="F226" s="10">
        <v>51619.13</v>
      </c>
      <c r="G226" s="10">
        <v>21257.16</v>
      </c>
      <c r="H226" s="10">
        <v>82902.36</v>
      </c>
    </row>
    <row r="227" spans="1:9" ht="45" customHeight="1" x14ac:dyDescent="0.2">
      <c r="A227" s="7">
        <v>201</v>
      </c>
      <c r="B227" s="8" t="s">
        <v>161</v>
      </c>
      <c r="C227" s="9">
        <f t="shared" si="6"/>
        <v>174573.13</v>
      </c>
      <c r="D227" s="9">
        <f t="shared" si="7"/>
        <v>79602.510000000009</v>
      </c>
      <c r="E227" s="10">
        <v>12729.51</v>
      </c>
      <c r="F227" s="10">
        <v>41783.18</v>
      </c>
      <c r="G227" s="10">
        <v>25089.82</v>
      </c>
      <c r="H227" s="10">
        <v>94970.62</v>
      </c>
    </row>
    <row r="228" spans="1:9" ht="38.25" x14ac:dyDescent="0.2">
      <c r="A228" s="13">
        <v>202</v>
      </c>
      <c r="B228" s="14" t="s">
        <v>162</v>
      </c>
      <c r="C228" s="9">
        <f t="shared" si="6"/>
        <v>64058.58</v>
      </c>
      <c r="D228" s="9">
        <f t="shared" si="7"/>
        <v>43557.840000000004</v>
      </c>
      <c r="E228" s="15">
        <v>12729.51</v>
      </c>
      <c r="F228" s="15">
        <v>17787.29</v>
      </c>
      <c r="G228" s="15">
        <v>13041.04</v>
      </c>
      <c r="H228" s="15">
        <v>20500.740000000002</v>
      </c>
    </row>
    <row r="229" spans="1:9" ht="45" customHeight="1" x14ac:dyDescent="0.2">
      <c r="A229" s="13">
        <v>203</v>
      </c>
      <c r="B229" s="14" t="s">
        <v>163</v>
      </c>
      <c r="C229" s="9">
        <f t="shared" si="6"/>
        <v>146429.62</v>
      </c>
      <c r="D229" s="9">
        <f t="shared" si="7"/>
        <v>80660.11</v>
      </c>
      <c r="E229" s="15">
        <v>12729.51</v>
      </c>
      <c r="F229" s="15">
        <v>47172.800000000003</v>
      </c>
      <c r="G229" s="15">
        <v>20757.8</v>
      </c>
      <c r="H229" s="15">
        <v>65769.509999999995</v>
      </c>
    </row>
    <row r="230" spans="1:9" ht="38.25" x14ac:dyDescent="0.2">
      <c r="A230" s="13">
        <v>204</v>
      </c>
      <c r="B230" s="21" t="s">
        <v>164</v>
      </c>
      <c r="C230" s="9">
        <f t="shared" si="6"/>
        <v>344001.36000000004</v>
      </c>
      <c r="D230" s="9">
        <f t="shared" si="7"/>
        <v>26760.959999999999</v>
      </c>
      <c r="E230" s="15">
        <v>12729.51</v>
      </c>
      <c r="F230" s="15">
        <v>3557.66</v>
      </c>
      <c r="G230" s="15">
        <v>10473.790000000001</v>
      </c>
      <c r="H230" s="15">
        <v>317240.40000000002</v>
      </c>
    </row>
    <row r="231" spans="1:9" ht="11.25" customHeight="1" x14ac:dyDescent="0.2">
      <c r="A231" s="13">
        <v>205</v>
      </c>
      <c r="B231" s="14" t="s">
        <v>165</v>
      </c>
      <c r="C231" s="9">
        <f t="shared" si="6"/>
        <v>188316.36</v>
      </c>
      <c r="D231" s="9">
        <f t="shared" si="7"/>
        <v>26760.959999999999</v>
      </c>
      <c r="E231" s="15">
        <v>12729.51</v>
      </c>
      <c r="F231" s="15">
        <v>3557.66</v>
      </c>
      <c r="G231" s="15">
        <v>10473.790000000001</v>
      </c>
      <c r="H231" s="15">
        <v>161555.4</v>
      </c>
    </row>
    <row r="232" spans="1:9" x14ac:dyDescent="0.2">
      <c r="A232" s="13">
        <v>206</v>
      </c>
      <c r="B232" s="14" t="s">
        <v>166</v>
      </c>
      <c r="C232" s="9">
        <f t="shared" si="6"/>
        <v>182118.59</v>
      </c>
      <c r="D232" s="9">
        <f t="shared" si="7"/>
        <v>26769.190000000002</v>
      </c>
      <c r="E232" s="15">
        <v>12729.51</v>
      </c>
      <c r="F232" s="15">
        <v>3565.89</v>
      </c>
      <c r="G232" s="15">
        <v>10473.790000000001</v>
      </c>
      <c r="H232" s="15">
        <v>155349.4</v>
      </c>
    </row>
    <row r="233" spans="1:9" ht="38.25" x14ac:dyDescent="0.2">
      <c r="A233" s="13">
        <v>207</v>
      </c>
      <c r="B233" s="14" t="s">
        <v>167</v>
      </c>
      <c r="C233" s="9">
        <f t="shared" si="6"/>
        <v>342041.08</v>
      </c>
      <c r="D233" s="9">
        <f t="shared" si="7"/>
        <v>85102.38</v>
      </c>
      <c r="E233" s="15">
        <v>12729.51</v>
      </c>
      <c r="F233" s="15">
        <v>47435.71</v>
      </c>
      <c r="G233" s="15">
        <v>24937.16</v>
      </c>
      <c r="H233" s="15">
        <v>256938.7</v>
      </c>
    </row>
    <row r="234" spans="1:9" ht="25.5" x14ac:dyDescent="0.2">
      <c r="A234" s="13">
        <v>208</v>
      </c>
      <c r="B234" s="14" t="s">
        <v>168</v>
      </c>
      <c r="C234" s="9">
        <f t="shared" si="6"/>
        <v>152903.64000000001</v>
      </c>
      <c r="D234" s="9">
        <f t="shared" si="7"/>
        <v>81041.210000000006</v>
      </c>
      <c r="E234" s="15">
        <v>12729.51</v>
      </c>
      <c r="F234" s="15">
        <v>46972.82</v>
      </c>
      <c r="G234" s="15">
        <v>21338.880000000001</v>
      </c>
      <c r="H234" s="15">
        <v>71862.429999999993</v>
      </c>
    </row>
    <row r="235" spans="1:9" ht="38.25" x14ac:dyDescent="0.2">
      <c r="A235" s="7">
        <v>209</v>
      </c>
      <c r="B235" s="8" t="s">
        <v>169</v>
      </c>
      <c r="C235" s="9">
        <f t="shared" si="6"/>
        <v>175320.64</v>
      </c>
      <c r="D235" s="9">
        <f t="shared" si="7"/>
        <v>79937.31</v>
      </c>
      <c r="E235" s="10">
        <v>12729.51</v>
      </c>
      <c r="F235" s="10">
        <v>45722.9</v>
      </c>
      <c r="G235" s="10">
        <v>21484.9</v>
      </c>
      <c r="H235" s="10">
        <v>95383.33</v>
      </c>
      <c r="I235" s="20"/>
    </row>
    <row r="236" spans="1:9" x14ac:dyDescent="0.2">
      <c r="A236" s="13">
        <v>210</v>
      </c>
      <c r="B236" s="14" t="s">
        <v>170</v>
      </c>
      <c r="C236" s="9">
        <f t="shared" si="6"/>
        <v>68375.31</v>
      </c>
      <c r="D236" s="9">
        <f t="shared" si="7"/>
        <v>46180.93</v>
      </c>
      <c r="E236" s="15">
        <v>12729.51</v>
      </c>
      <c r="F236" s="15">
        <v>18445.66</v>
      </c>
      <c r="G236" s="15">
        <v>15005.76</v>
      </c>
      <c r="H236" s="15">
        <v>22194.38</v>
      </c>
    </row>
    <row r="237" spans="1:9" ht="38.25" x14ac:dyDescent="0.2">
      <c r="A237" s="7">
        <v>211</v>
      </c>
      <c r="B237" s="8" t="s">
        <v>171</v>
      </c>
      <c r="C237" s="9">
        <f t="shared" si="6"/>
        <v>135607.79</v>
      </c>
      <c r="D237" s="9">
        <f t="shared" si="7"/>
        <v>67308.850000000006</v>
      </c>
      <c r="E237" s="10">
        <v>12729.51</v>
      </c>
      <c r="F237" s="10">
        <v>33032.18</v>
      </c>
      <c r="G237" s="10">
        <v>21547.16</v>
      </c>
      <c r="H237" s="10">
        <v>68298.94</v>
      </c>
    </row>
    <row r="238" spans="1:9" ht="45" customHeight="1" x14ac:dyDescent="0.2">
      <c r="A238" s="7">
        <v>212</v>
      </c>
      <c r="B238" s="8" t="s">
        <v>172</v>
      </c>
      <c r="C238" s="9">
        <f t="shared" si="6"/>
        <v>143092.97999999998</v>
      </c>
      <c r="D238" s="9">
        <f t="shared" si="7"/>
        <v>67163.33</v>
      </c>
      <c r="E238" s="10">
        <v>12729.51</v>
      </c>
      <c r="F238" s="10">
        <v>33032.18</v>
      </c>
      <c r="G238" s="10">
        <v>21401.64</v>
      </c>
      <c r="H238" s="10">
        <v>75929.649999999994</v>
      </c>
    </row>
    <row r="239" spans="1:9" ht="51" x14ac:dyDescent="0.2">
      <c r="A239" s="7">
        <v>213</v>
      </c>
      <c r="B239" s="8" t="s">
        <v>173</v>
      </c>
      <c r="C239" s="9">
        <f t="shared" si="6"/>
        <v>138340.95000000001</v>
      </c>
      <c r="D239" s="9">
        <f t="shared" si="7"/>
        <v>66851.23</v>
      </c>
      <c r="E239" s="10">
        <v>12729.51</v>
      </c>
      <c r="F239" s="10">
        <v>32574.560000000001</v>
      </c>
      <c r="G239" s="10">
        <v>21547.16</v>
      </c>
      <c r="H239" s="10">
        <v>71489.72</v>
      </c>
    </row>
    <row r="240" spans="1:9" ht="56.25" customHeight="1" x14ac:dyDescent="0.2">
      <c r="A240" s="7">
        <v>214</v>
      </c>
      <c r="B240" s="8" t="s">
        <v>174</v>
      </c>
      <c r="C240" s="9">
        <f t="shared" si="6"/>
        <v>142988.34</v>
      </c>
      <c r="D240" s="9">
        <f t="shared" si="7"/>
        <v>67058.69</v>
      </c>
      <c r="E240" s="10">
        <v>12729.51</v>
      </c>
      <c r="F240" s="10">
        <v>32927.54</v>
      </c>
      <c r="G240" s="10">
        <v>21401.64</v>
      </c>
      <c r="H240" s="10">
        <v>75929.649999999994</v>
      </c>
    </row>
    <row r="241" spans="1:8" ht="25.5" x14ac:dyDescent="0.2">
      <c r="A241" s="13">
        <v>215</v>
      </c>
      <c r="B241" s="14" t="s">
        <v>175</v>
      </c>
      <c r="C241" s="9">
        <f t="shared" si="6"/>
        <v>68984.14</v>
      </c>
      <c r="D241" s="9">
        <f t="shared" si="7"/>
        <v>46789.760000000002</v>
      </c>
      <c r="E241" s="15">
        <v>12729.51</v>
      </c>
      <c r="F241" s="15">
        <v>18326.89</v>
      </c>
      <c r="G241" s="15">
        <v>15733.36</v>
      </c>
      <c r="H241" s="15">
        <v>22194.38</v>
      </c>
    </row>
    <row r="242" spans="1:8" ht="33.75" customHeight="1" x14ac:dyDescent="0.2">
      <c r="A242" s="13">
        <v>216</v>
      </c>
      <c r="B242" s="14" t="s">
        <v>176</v>
      </c>
      <c r="C242" s="9">
        <f t="shared" si="6"/>
        <v>72622.5</v>
      </c>
      <c r="D242" s="9">
        <f t="shared" si="7"/>
        <v>43360.41</v>
      </c>
      <c r="E242" s="15">
        <v>12729.51</v>
      </c>
      <c r="F242" s="15">
        <v>15625.14</v>
      </c>
      <c r="G242" s="15">
        <v>15005.76</v>
      </c>
      <c r="H242" s="15">
        <v>29262.09</v>
      </c>
    </row>
    <row r="243" spans="1:8" ht="38.25" x14ac:dyDescent="0.2">
      <c r="A243" s="13">
        <v>217</v>
      </c>
      <c r="B243" s="14" t="s">
        <v>177</v>
      </c>
      <c r="C243" s="9">
        <f t="shared" si="6"/>
        <v>67704.150000000009</v>
      </c>
      <c r="D243" s="9">
        <f t="shared" si="7"/>
        <v>45509.770000000004</v>
      </c>
      <c r="E243" s="15">
        <v>12729.51</v>
      </c>
      <c r="F243" s="15">
        <v>17774.5</v>
      </c>
      <c r="G243" s="15">
        <v>15005.76</v>
      </c>
      <c r="H243" s="15">
        <v>22194.38</v>
      </c>
    </row>
    <row r="244" spans="1:8" ht="51" x14ac:dyDescent="0.2">
      <c r="A244" s="13">
        <v>218</v>
      </c>
      <c r="B244" s="14" t="s">
        <v>178</v>
      </c>
      <c r="C244" s="9">
        <f t="shared" si="6"/>
        <v>75690.010000000009</v>
      </c>
      <c r="D244" s="9">
        <f t="shared" si="7"/>
        <v>45234.630000000005</v>
      </c>
      <c r="E244" s="15">
        <v>12729.51</v>
      </c>
      <c r="F244" s="15">
        <v>17509.32</v>
      </c>
      <c r="G244" s="15">
        <v>14995.8</v>
      </c>
      <c r="H244" s="15">
        <v>30455.38</v>
      </c>
    </row>
    <row r="245" spans="1:8" ht="38.25" x14ac:dyDescent="0.2">
      <c r="A245" s="13">
        <v>219</v>
      </c>
      <c r="B245" s="14" t="s">
        <v>179</v>
      </c>
      <c r="C245" s="9">
        <f t="shared" si="6"/>
        <v>160433.41999999998</v>
      </c>
      <c r="D245" s="9">
        <f t="shared" si="7"/>
        <v>85222.37</v>
      </c>
      <c r="E245" s="15">
        <v>12729.51</v>
      </c>
      <c r="F245" s="15">
        <v>47277.440000000002</v>
      </c>
      <c r="G245" s="15">
        <v>25215.42</v>
      </c>
      <c r="H245" s="15">
        <v>75211.05</v>
      </c>
    </row>
    <row r="246" spans="1:8" ht="25.5" x14ac:dyDescent="0.2">
      <c r="A246" s="13">
        <v>220</v>
      </c>
      <c r="B246" s="14" t="s">
        <v>180</v>
      </c>
      <c r="C246" s="9">
        <f t="shared" si="6"/>
        <v>83808.460000000006</v>
      </c>
      <c r="D246" s="9">
        <f t="shared" si="7"/>
        <v>59392.990000000005</v>
      </c>
      <c r="E246" s="15">
        <v>12729.51</v>
      </c>
      <c r="F246" s="15">
        <v>31017.86</v>
      </c>
      <c r="G246" s="15">
        <v>15645.62</v>
      </c>
      <c r="H246" s="15">
        <v>24415.47</v>
      </c>
    </row>
    <row r="247" spans="1:8" ht="38.25" x14ac:dyDescent="0.2">
      <c r="A247" s="13">
        <v>221</v>
      </c>
      <c r="B247" s="14" t="s">
        <v>181</v>
      </c>
      <c r="C247" s="9">
        <f t="shared" si="6"/>
        <v>109381.23000000001</v>
      </c>
      <c r="D247" s="9">
        <f t="shared" si="7"/>
        <v>68446.61</v>
      </c>
      <c r="E247" s="15">
        <v>12729.51</v>
      </c>
      <c r="F247" s="15">
        <v>34741.019999999997</v>
      </c>
      <c r="G247" s="15">
        <v>20976.080000000002</v>
      </c>
      <c r="H247" s="15">
        <v>40934.620000000003</v>
      </c>
    </row>
    <row r="248" spans="1:8" ht="25.5" x14ac:dyDescent="0.2">
      <c r="A248" s="13">
        <v>222</v>
      </c>
      <c r="B248" s="14" t="s">
        <v>182</v>
      </c>
      <c r="C248" s="9">
        <f t="shared" si="6"/>
        <v>51108.7</v>
      </c>
      <c r="D248" s="9">
        <f t="shared" si="7"/>
        <v>41914.32</v>
      </c>
      <c r="E248" s="15">
        <v>12729.51</v>
      </c>
      <c r="F248" s="15">
        <v>14179.05</v>
      </c>
      <c r="G248" s="15">
        <v>15005.76</v>
      </c>
      <c r="H248" s="15">
        <v>9194.3799999999992</v>
      </c>
    </row>
    <row r="249" spans="1:8" x14ac:dyDescent="0.2">
      <c r="A249" s="13">
        <v>223</v>
      </c>
      <c r="B249" s="14" t="s">
        <v>183</v>
      </c>
      <c r="C249" s="9">
        <f t="shared" si="6"/>
        <v>105684.4</v>
      </c>
      <c r="D249" s="9">
        <f t="shared" si="7"/>
        <v>53521.47</v>
      </c>
      <c r="E249" s="23">
        <v>7859.5</v>
      </c>
      <c r="F249" s="15">
        <v>26650.400000000001</v>
      </c>
      <c r="G249" s="15">
        <v>19011.57</v>
      </c>
      <c r="H249" s="15">
        <v>52162.93</v>
      </c>
    </row>
    <row r="250" spans="1:8" ht="25.5" x14ac:dyDescent="0.2">
      <c r="A250" s="13">
        <v>224</v>
      </c>
      <c r="B250" s="14" t="s">
        <v>224</v>
      </c>
      <c r="C250" s="9">
        <f t="shared" si="6"/>
        <v>136290.5</v>
      </c>
      <c r="D250" s="9">
        <f t="shared" si="7"/>
        <v>77451.05</v>
      </c>
      <c r="E250" s="23">
        <v>7859.5</v>
      </c>
      <c r="F250" s="23">
        <v>50725.5</v>
      </c>
      <c r="G250" s="15">
        <v>18866.05</v>
      </c>
      <c r="H250" s="15">
        <v>58839.45</v>
      </c>
    </row>
    <row r="251" spans="1:8" x14ac:dyDescent="0.2">
      <c r="A251" s="13">
        <v>225</v>
      </c>
      <c r="B251" s="14" t="s">
        <v>184</v>
      </c>
      <c r="C251" s="9">
        <f t="shared" si="6"/>
        <v>88561.99</v>
      </c>
      <c r="D251" s="9">
        <f t="shared" si="7"/>
        <v>56380.520000000004</v>
      </c>
      <c r="E251" s="23">
        <v>7859.5</v>
      </c>
      <c r="F251" s="15">
        <v>28268.25</v>
      </c>
      <c r="G251" s="15">
        <v>20252.77</v>
      </c>
      <c r="H251" s="15">
        <v>32181.47</v>
      </c>
    </row>
    <row r="252" spans="1:8" x14ac:dyDescent="0.2">
      <c r="A252" s="13">
        <v>226</v>
      </c>
      <c r="B252" s="14" t="s">
        <v>225</v>
      </c>
      <c r="C252" s="9">
        <f t="shared" si="6"/>
        <v>97401.41</v>
      </c>
      <c r="D252" s="9">
        <f t="shared" si="7"/>
        <v>60705.91</v>
      </c>
      <c r="E252" s="23">
        <v>7859.5</v>
      </c>
      <c r="F252" s="15">
        <v>29420.02</v>
      </c>
      <c r="G252" s="15">
        <v>23426.39</v>
      </c>
      <c r="H252" s="15">
        <v>36695.5</v>
      </c>
    </row>
    <row r="253" spans="1:8" ht="51" x14ac:dyDescent="0.2">
      <c r="A253" s="13">
        <v>227</v>
      </c>
      <c r="B253" s="21" t="s">
        <v>192</v>
      </c>
      <c r="C253" s="9">
        <f t="shared" si="6"/>
        <v>2488932.59</v>
      </c>
      <c r="D253" s="9">
        <f t="shared" si="7"/>
        <v>60465.59</v>
      </c>
      <c r="E253" s="23">
        <v>7859.5</v>
      </c>
      <c r="F253" s="15">
        <v>34939.339999999997</v>
      </c>
      <c r="G253" s="15">
        <v>17666.75</v>
      </c>
      <c r="H253" s="15">
        <v>2428467</v>
      </c>
    </row>
    <row r="254" spans="1:8" ht="25.5" x14ac:dyDescent="0.2">
      <c r="A254" s="13">
        <v>228</v>
      </c>
      <c r="B254" s="14" t="s">
        <v>185</v>
      </c>
      <c r="C254" s="9">
        <f t="shared" si="6"/>
        <v>17037.060000000001</v>
      </c>
      <c r="D254" s="9">
        <f t="shared" si="7"/>
        <v>17037.060000000001</v>
      </c>
      <c r="E254" s="15">
        <v>12146.12</v>
      </c>
      <c r="F254" s="15">
        <v>488.69</v>
      </c>
      <c r="G254" s="15">
        <v>4402.25</v>
      </c>
      <c r="H254" s="15"/>
    </row>
    <row r="255" spans="1:8" ht="25.5" x14ac:dyDescent="0.2">
      <c r="A255" s="13">
        <v>229</v>
      </c>
      <c r="B255" s="14" t="s">
        <v>226</v>
      </c>
      <c r="C255" s="9">
        <f t="shared" si="6"/>
        <v>39705.82</v>
      </c>
      <c r="D255" s="9">
        <f t="shared" si="7"/>
        <v>35486.17</v>
      </c>
      <c r="E255" s="15">
        <v>12146.12</v>
      </c>
      <c r="F255" s="15">
        <v>8646.73</v>
      </c>
      <c r="G255" s="15">
        <v>14693.32</v>
      </c>
      <c r="H255" s="15">
        <v>4219.6499999999996</v>
      </c>
    </row>
    <row r="256" spans="1:8" x14ac:dyDescent="0.2">
      <c r="A256" s="13">
        <v>230</v>
      </c>
      <c r="B256" s="21" t="s">
        <v>186</v>
      </c>
      <c r="C256" s="9">
        <f t="shared" si="6"/>
        <v>14525.820000000002</v>
      </c>
      <c r="D256" s="9">
        <f t="shared" si="7"/>
        <v>14525.820000000002</v>
      </c>
      <c r="E256" s="15">
        <v>12146.12</v>
      </c>
      <c r="F256" s="23">
        <v>172.37</v>
      </c>
      <c r="G256" s="15">
        <v>2207.33</v>
      </c>
      <c r="H256" s="15"/>
    </row>
    <row r="257" spans="1:8" ht="38.25" x14ac:dyDescent="0.2">
      <c r="A257" s="13">
        <v>231</v>
      </c>
      <c r="B257" s="21" t="s">
        <v>187</v>
      </c>
      <c r="C257" s="9">
        <f t="shared" si="6"/>
        <v>121812.58000000002</v>
      </c>
      <c r="D257" s="9">
        <f t="shared" si="7"/>
        <v>86752.82</v>
      </c>
      <c r="E257" s="23">
        <v>7859.5</v>
      </c>
      <c r="F257" s="15">
        <v>45667.99</v>
      </c>
      <c r="G257" s="10">
        <v>33225.33</v>
      </c>
      <c r="H257" s="15">
        <v>35059.760000000002</v>
      </c>
    </row>
    <row r="258" spans="1:8" ht="25.5" x14ac:dyDescent="0.2">
      <c r="A258" s="13">
        <v>232</v>
      </c>
      <c r="B258" s="14" t="s">
        <v>188</v>
      </c>
      <c r="C258" s="9">
        <f t="shared" si="6"/>
        <v>45385.420000000006</v>
      </c>
      <c r="D258" s="9">
        <f t="shared" si="7"/>
        <v>30317.270000000004</v>
      </c>
      <c r="E258" s="15">
        <v>12370.73</v>
      </c>
      <c r="F258" s="15">
        <v>6913.85</v>
      </c>
      <c r="G258" s="15">
        <v>11032.69</v>
      </c>
      <c r="H258" s="15">
        <v>15068.15</v>
      </c>
    </row>
    <row r="259" spans="1:8" ht="25.5" x14ac:dyDescent="0.2">
      <c r="A259" s="13">
        <v>233</v>
      </c>
      <c r="B259" s="14" t="s">
        <v>189</v>
      </c>
      <c r="C259" s="9">
        <f t="shared" si="6"/>
        <v>25038.86</v>
      </c>
      <c r="D259" s="9">
        <f t="shared" si="7"/>
        <v>14695.26</v>
      </c>
      <c r="E259" s="15">
        <v>12370.73</v>
      </c>
      <c r="F259" s="15">
        <v>129.11000000000001</v>
      </c>
      <c r="G259" s="15">
        <v>2195.42</v>
      </c>
      <c r="H259" s="15">
        <v>10343.6</v>
      </c>
    </row>
    <row r="260" spans="1:8" x14ac:dyDescent="0.2">
      <c r="A260" s="13">
        <v>234</v>
      </c>
      <c r="B260" s="14" t="s">
        <v>190</v>
      </c>
      <c r="C260" s="9">
        <f t="shared" si="6"/>
        <v>73487.39</v>
      </c>
      <c r="D260" s="9">
        <f t="shared" si="7"/>
        <v>16087.39</v>
      </c>
      <c r="E260" s="15">
        <v>8014.97</v>
      </c>
      <c r="F260" s="15">
        <v>2395.58</v>
      </c>
      <c r="G260" s="15">
        <v>5676.84</v>
      </c>
      <c r="H260" s="15">
        <v>57400</v>
      </c>
    </row>
    <row r="261" spans="1:8" x14ac:dyDescent="0.2">
      <c r="A261" s="13">
        <v>235</v>
      </c>
      <c r="B261" s="14" t="s">
        <v>229</v>
      </c>
      <c r="C261" s="9">
        <f t="shared" si="6"/>
        <v>11981.170000000002</v>
      </c>
      <c r="D261" s="9">
        <f t="shared" si="7"/>
        <v>11981.170000000002</v>
      </c>
      <c r="E261" s="15">
        <v>8014.97</v>
      </c>
      <c r="F261" s="15">
        <v>2585</v>
      </c>
      <c r="G261" s="15">
        <v>1381.2</v>
      </c>
      <c r="H261" s="15"/>
    </row>
    <row r="262" spans="1:8" x14ac:dyDescent="0.2">
      <c r="A262" s="13">
        <v>236</v>
      </c>
      <c r="B262" s="14" t="s">
        <v>191</v>
      </c>
      <c r="C262" s="9">
        <f t="shared" si="6"/>
        <v>73487.39</v>
      </c>
      <c r="D262" s="9">
        <f t="shared" si="7"/>
        <v>16087.39</v>
      </c>
      <c r="E262" s="15">
        <v>8014.97</v>
      </c>
      <c r="F262" s="15">
        <v>2395.58</v>
      </c>
      <c r="G262" s="15">
        <v>5676.84</v>
      </c>
      <c r="H262" s="15">
        <v>57400</v>
      </c>
    </row>
    <row r="263" spans="1:8" ht="25.5" x14ac:dyDescent="0.2">
      <c r="A263" s="22">
        <v>237</v>
      </c>
      <c r="B263" s="16" t="s">
        <v>233</v>
      </c>
      <c r="C263" s="9">
        <f t="shared" ref="C263:C277" si="8">SUM(D263+H263)</f>
        <v>11462.68</v>
      </c>
      <c r="D263" s="9">
        <f t="shared" ref="D263:D277" si="9">SUM(E263+F263+G263)</f>
        <v>9699.68</v>
      </c>
      <c r="E263" s="17">
        <v>7859.5</v>
      </c>
      <c r="F263" s="17">
        <v>1305.83</v>
      </c>
      <c r="G263" s="17">
        <v>534.35</v>
      </c>
      <c r="H263" s="17">
        <v>1763</v>
      </c>
    </row>
    <row r="264" spans="1:8" x14ac:dyDescent="0.2">
      <c r="A264" s="22">
        <v>238</v>
      </c>
      <c r="B264" s="16" t="s">
        <v>234</v>
      </c>
      <c r="C264" s="9">
        <f t="shared" si="8"/>
        <v>11445.5</v>
      </c>
      <c r="D264" s="9">
        <f t="shared" si="9"/>
        <v>9682.5</v>
      </c>
      <c r="E264" s="17">
        <v>7859.5</v>
      </c>
      <c r="F264" s="17">
        <v>1293.68</v>
      </c>
      <c r="G264" s="17">
        <v>529.32000000000005</v>
      </c>
      <c r="H264" s="17">
        <v>1763</v>
      </c>
    </row>
    <row r="265" spans="1:8" ht="25.5" x14ac:dyDescent="0.2">
      <c r="A265" s="22">
        <v>239</v>
      </c>
      <c r="B265" s="16" t="s">
        <v>195</v>
      </c>
      <c r="C265" s="9">
        <f t="shared" si="8"/>
        <v>10810.650000000001</v>
      </c>
      <c r="D265" s="9">
        <f t="shared" si="9"/>
        <v>10810.650000000001</v>
      </c>
      <c r="E265" s="17">
        <v>7859.5</v>
      </c>
      <c r="F265" s="17">
        <v>1498.27</v>
      </c>
      <c r="G265" s="17">
        <v>1452.88</v>
      </c>
      <c r="H265" s="17"/>
    </row>
    <row r="266" spans="1:8" x14ac:dyDescent="0.2">
      <c r="A266" s="22">
        <v>240</v>
      </c>
      <c r="B266" s="16" t="s">
        <v>197</v>
      </c>
      <c r="C266" s="9">
        <f t="shared" si="8"/>
        <v>12668.49</v>
      </c>
      <c r="D266" s="9">
        <f t="shared" si="9"/>
        <v>10468.49</v>
      </c>
      <c r="E266" s="17">
        <v>7859.5</v>
      </c>
      <c r="F266" s="17">
        <v>1773.84</v>
      </c>
      <c r="G266" s="17">
        <v>835.15</v>
      </c>
      <c r="H266" s="17">
        <v>2200</v>
      </c>
    </row>
    <row r="267" spans="1:8" ht="25.5" x14ac:dyDescent="0.2">
      <c r="A267" s="22">
        <v>241</v>
      </c>
      <c r="B267" s="16" t="s">
        <v>198</v>
      </c>
      <c r="C267" s="9">
        <f t="shared" si="8"/>
        <v>12403.49</v>
      </c>
      <c r="D267" s="9">
        <f t="shared" si="9"/>
        <v>10477.49</v>
      </c>
      <c r="E267" s="17">
        <v>7859.5</v>
      </c>
      <c r="F267" s="17">
        <v>1773.84</v>
      </c>
      <c r="G267" s="17">
        <v>844.15</v>
      </c>
      <c r="H267" s="17">
        <v>1926</v>
      </c>
    </row>
    <row r="268" spans="1:8" x14ac:dyDescent="0.2">
      <c r="A268" s="31">
        <v>242</v>
      </c>
      <c r="B268" s="32" t="s">
        <v>237</v>
      </c>
      <c r="C268" s="9">
        <f t="shared" si="8"/>
        <v>36362.69</v>
      </c>
      <c r="D268" s="9">
        <f t="shared" si="9"/>
        <v>8158.46</v>
      </c>
      <c r="E268" s="15">
        <v>4220.04</v>
      </c>
      <c r="F268" s="17">
        <v>849.93</v>
      </c>
      <c r="G268" s="17">
        <v>3088.49</v>
      </c>
      <c r="H268" s="17">
        <v>28204.23</v>
      </c>
    </row>
    <row r="269" spans="1:8" x14ac:dyDescent="0.2">
      <c r="A269" s="31">
        <v>243</v>
      </c>
      <c r="B269" s="33" t="s">
        <v>238</v>
      </c>
      <c r="C269" s="9">
        <f t="shared" si="8"/>
        <v>59364.310000000005</v>
      </c>
      <c r="D269" s="9">
        <f t="shared" si="9"/>
        <v>8160.08</v>
      </c>
      <c r="E269" s="15">
        <v>4220.04</v>
      </c>
      <c r="F269" s="17">
        <v>851.55</v>
      </c>
      <c r="G269" s="17">
        <v>3088.49</v>
      </c>
      <c r="H269" s="17">
        <v>51204.23</v>
      </c>
    </row>
    <row r="270" spans="1:8" x14ac:dyDescent="0.2">
      <c r="A270" s="31">
        <v>244</v>
      </c>
      <c r="B270" s="33" t="s">
        <v>239</v>
      </c>
      <c r="C270" s="9">
        <f t="shared" si="8"/>
        <v>73351.319999999992</v>
      </c>
      <c r="D270" s="9">
        <f t="shared" si="9"/>
        <v>50699.369999999995</v>
      </c>
      <c r="E270" s="15">
        <v>12146.12</v>
      </c>
      <c r="F270" s="17">
        <v>22169.87</v>
      </c>
      <c r="G270" s="17">
        <v>16383.38</v>
      </c>
      <c r="H270" s="17">
        <v>22651.95</v>
      </c>
    </row>
    <row r="271" spans="1:8" x14ac:dyDescent="0.2">
      <c r="A271" s="31">
        <v>245</v>
      </c>
      <c r="B271" s="33" t="s">
        <v>240</v>
      </c>
      <c r="C271" s="9">
        <f t="shared" si="8"/>
        <v>76685.259999999995</v>
      </c>
      <c r="D271" s="9">
        <f t="shared" si="9"/>
        <v>52008.17</v>
      </c>
      <c r="E271" s="15">
        <v>12146.12</v>
      </c>
      <c r="F271" s="17">
        <v>22149.74</v>
      </c>
      <c r="G271" s="17">
        <v>17712.310000000001</v>
      </c>
      <c r="H271" s="17">
        <v>24677.09</v>
      </c>
    </row>
    <row r="272" spans="1:8" x14ac:dyDescent="0.2">
      <c r="A272" s="31">
        <v>246</v>
      </c>
      <c r="B272" s="33" t="s">
        <v>241</v>
      </c>
      <c r="C272" s="9">
        <f t="shared" si="8"/>
        <v>85450.2</v>
      </c>
      <c r="D272" s="9">
        <f t="shared" si="9"/>
        <v>51534.149999999994</v>
      </c>
      <c r="E272" s="15">
        <v>12729.51</v>
      </c>
      <c r="F272" s="17">
        <v>18513.63</v>
      </c>
      <c r="G272" s="17">
        <v>20291.009999999998</v>
      </c>
      <c r="H272" s="17">
        <v>33916.050000000003</v>
      </c>
    </row>
    <row r="273" spans="1:8" x14ac:dyDescent="0.2">
      <c r="A273" s="31">
        <v>247</v>
      </c>
      <c r="B273" s="33" t="s">
        <v>242</v>
      </c>
      <c r="C273" s="9">
        <f t="shared" si="8"/>
        <v>99535.81</v>
      </c>
      <c r="D273" s="9">
        <f t="shared" si="9"/>
        <v>55117.91</v>
      </c>
      <c r="E273" s="15">
        <v>12146.12</v>
      </c>
      <c r="F273" s="17">
        <v>24318.25</v>
      </c>
      <c r="G273" s="17">
        <v>18653.54</v>
      </c>
      <c r="H273" s="17">
        <v>44417.9</v>
      </c>
    </row>
    <row r="274" spans="1:8" x14ac:dyDescent="0.2">
      <c r="A274" s="31">
        <v>248</v>
      </c>
      <c r="B274" s="33" t="s">
        <v>243</v>
      </c>
      <c r="C274" s="9">
        <f t="shared" si="8"/>
        <v>97446.34</v>
      </c>
      <c r="D274" s="9">
        <f t="shared" si="9"/>
        <v>50473.09</v>
      </c>
      <c r="E274" s="15">
        <v>12146.12</v>
      </c>
      <c r="F274" s="17">
        <v>22118.69</v>
      </c>
      <c r="G274" s="17">
        <v>16208.28</v>
      </c>
      <c r="H274" s="17">
        <v>46973.25</v>
      </c>
    </row>
    <row r="275" spans="1:8" x14ac:dyDescent="0.2">
      <c r="A275" s="31">
        <v>249</v>
      </c>
      <c r="B275" s="16" t="s">
        <v>244</v>
      </c>
      <c r="C275" s="9">
        <f t="shared" si="8"/>
        <v>94625.72</v>
      </c>
      <c r="D275" s="9">
        <f t="shared" si="9"/>
        <v>60074.94</v>
      </c>
      <c r="E275" s="15">
        <v>12370.73</v>
      </c>
      <c r="F275" s="17">
        <v>26847.19</v>
      </c>
      <c r="G275" s="17">
        <v>20857.02</v>
      </c>
      <c r="H275" s="17">
        <v>34550.78</v>
      </c>
    </row>
    <row r="276" spans="1:8" x14ac:dyDescent="0.2">
      <c r="A276" s="31">
        <v>250</v>
      </c>
      <c r="B276" s="16" t="s">
        <v>245</v>
      </c>
      <c r="C276" s="9">
        <f t="shared" si="8"/>
        <v>97323.59</v>
      </c>
      <c r="D276" s="9">
        <f t="shared" si="9"/>
        <v>59985.1</v>
      </c>
      <c r="E276" s="15">
        <v>12370.73</v>
      </c>
      <c r="F276" s="17">
        <v>26847.19</v>
      </c>
      <c r="G276" s="17">
        <v>20767.18</v>
      </c>
      <c r="H276" s="17">
        <v>37338.49</v>
      </c>
    </row>
    <row r="277" spans="1:8" ht="25.5" x14ac:dyDescent="0.2">
      <c r="A277" s="31">
        <v>251</v>
      </c>
      <c r="B277" s="16" t="s">
        <v>246</v>
      </c>
      <c r="C277" s="9">
        <f t="shared" si="8"/>
        <v>97540.47</v>
      </c>
      <c r="D277" s="9">
        <f t="shared" si="9"/>
        <v>70065.289999999994</v>
      </c>
      <c r="E277" s="15">
        <v>12370.73</v>
      </c>
      <c r="F277" s="17">
        <v>38770.550000000003</v>
      </c>
      <c r="G277" s="17">
        <v>18924.009999999998</v>
      </c>
      <c r="H277" s="17">
        <v>27475.18</v>
      </c>
    </row>
  </sheetData>
  <mergeCells count="50">
    <mergeCell ref="A1:H1"/>
    <mergeCell ref="H2:H4"/>
    <mergeCell ref="A2:A4"/>
    <mergeCell ref="B2:B4"/>
    <mergeCell ref="C2:C4"/>
    <mergeCell ref="D2:G2"/>
    <mergeCell ref="D3:D4"/>
    <mergeCell ref="E3:G3"/>
    <mergeCell ref="A110:A111"/>
    <mergeCell ref="B110:B111"/>
    <mergeCell ref="A114:A115"/>
    <mergeCell ref="B114:B115"/>
    <mergeCell ref="B122:B123"/>
    <mergeCell ref="A122:A123"/>
    <mergeCell ref="A112:A113"/>
    <mergeCell ref="B112:B113"/>
    <mergeCell ref="A116:A117"/>
    <mergeCell ref="B116:B117"/>
    <mergeCell ref="A118:A119"/>
    <mergeCell ref="B118:B119"/>
    <mergeCell ref="A120:A121"/>
    <mergeCell ref="B120:B121"/>
    <mergeCell ref="A129:A130"/>
    <mergeCell ref="B129:B130"/>
    <mergeCell ref="A132:A133"/>
    <mergeCell ref="B132:B133"/>
    <mergeCell ref="A124:A125"/>
    <mergeCell ref="B124:B125"/>
    <mergeCell ref="A127:A128"/>
    <mergeCell ref="B127:B128"/>
    <mergeCell ref="A143:A144"/>
    <mergeCell ref="B143:B144"/>
    <mergeCell ref="A145:A146"/>
    <mergeCell ref="B145:B146"/>
    <mergeCell ref="A134:A135"/>
    <mergeCell ref="B134:B135"/>
    <mergeCell ref="A136:A137"/>
    <mergeCell ref="B136:B137"/>
    <mergeCell ref="A187:A188"/>
    <mergeCell ref="B187:B188"/>
    <mergeCell ref="A147:A148"/>
    <mergeCell ref="B147:B148"/>
    <mergeCell ref="A184:A185"/>
    <mergeCell ref="B184:B185"/>
    <mergeCell ref="A103:A104"/>
    <mergeCell ref="B103:B104"/>
    <mergeCell ref="A105:A106"/>
    <mergeCell ref="B105:B106"/>
    <mergeCell ref="B101:B102"/>
    <mergeCell ref="A101:A10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АМОСОВА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Купліванчук Анжела Володимирівна</cp:lastModifiedBy>
  <cp:lastPrinted>2019-01-14T20:06:07Z</cp:lastPrinted>
  <dcterms:created xsi:type="dcterms:W3CDTF">2018-06-08T06:35:08Z</dcterms:created>
  <dcterms:modified xsi:type="dcterms:W3CDTF">2019-04-03T12:51:42Z</dcterms:modified>
</cp:coreProperties>
</file>