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nfin.local\user_profiles\Profiles\mikityuk_om\Documents\Пілот\На сайт\"/>
    </mc:Choice>
  </mc:AlternateContent>
  <bookViews>
    <workbookView xWindow="0" yWindow="0" windowWidth="28800" windowHeight="11175"/>
  </bookViews>
  <sheets>
    <sheet name="РОМОДАНОВ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8" i="1" l="1"/>
  <c r="C188" i="1" s="1"/>
  <c r="D187" i="1"/>
  <c r="C187" i="1" s="1"/>
  <c r="D186" i="1"/>
  <c r="C186" i="1" s="1"/>
  <c r="D185" i="1"/>
  <c r="C185" i="1" s="1"/>
  <c r="D184" i="1"/>
  <c r="C184" i="1" s="1"/>
  <c r="D183" i="1"/>
  <c r="C183" i="1" s="1"/>
  <c r="D182" i="1"/>
  <c r="C182" i="1" s="1"/>
  <c r="D181" i="1"/>
  <c r="C181" i="1" s="1"/>
  <c r="D180" i="1"/>
  <c r="C180" i="1" s="1"/>
  <c r="D179" i="1"/>
  <c r="C179" i="1" s="1"/>
  <c r="D178" i="1"/>
  <c r="C178" i="1" s="1"/>
  <c r="D177" i="1"/>
  <c r="C177" i="1" s="1"/>
  <c r="D176" i="1"/>
  <c r="C176" i="1" s="1"/>
  <c r="D175" i="1"/>
  <c r="C175" i="1" s="1"/>
  <c r="D174" i="1"/>
  <c r="C174" i="1" s="1"/>
  <c r="D173" i="1"/>
  <c r="C173" i="1" s="1"/>
  <c r="D172" i="1"/>
  <c r="C172" i="1" s="1"/>
  <c r="D171" i="1"/>
  <c r="C171" i="1" s="1"/>
  <c r="D170" i="1"/>
  <c r="C170" i="1" s="1"/>
  <c r="D169" i="1"/>
  <c r="C169" i="1" s="1"/>
  <c r="D168" i="1"/>
  <c r="C168" i="1" s="1"/>
  <c r="D167" i="1"/>
  <c r="C167" i="1" s="1"/>
  <c r="D166" i="1"/>
  <c r="C166" i="1" s="1"/>
  <c r="D165" i="1"/>
  <c r="C165" i="1" s="1"/>
  <c r="D164" i="1"/>
  <c r="C164" i="1" s="1"/>
  <c r="D163" i="1"/>
  <c r="C163" i="1" s="1"/>
  <c r="D162" i="1"/>
  <c r="C162" i="1" s="1"/>
  <c r="D161" i="1"/>
  <c r="C161" i="1" s="1"/>
  <c r="D160" i="1"/>
  <c r="C160" i="1" s="1"/>
  <c r="D159" i="1"/>
  <c r="C159" i="1" s="1"/>
  <c r="D158" i="1"/>
  <c r="C158" i="1" s="1"/>
  <c r="D157" i="1"/>
  <c r="C157" i="1" s="1"/>
  <c r="D156" i="1"/>
  <c r="C156" i="1" s="1"/>
  <c r="D155" i="1"/>
  <c r="C155" i="1" s="1"/>
  <c r="D154" i="1"/>
  <c r="C154" i="1" s="1"/>
  <c r="D153" i="1"/>
  <c r="C153" i="1" s="1"/>
  <c r="D152" i="1"/>
  <c r="C152" i="1" s="1"/>
  <c r="D151" i="1"/>
  <c r="C151" i="1" s="1"/>
  <c r="D150" i="1"/>
  <c r="C150" i="1" s="1"/>
  <c r="D149" i="1"/>
  <c r="C149" i="1" s="1"/>
  <c r="D148" i="1"/>
  <c r="C148" i="1" s="1"/>
  <c r="D147" i="1"/>
  <c r="C147" i="1" s="1"/>
  <c r="D146" i="1"/>
  <c r="C146" i="1" s="1"/>
  <c r="D145" i="1"/>
  <c r="C145" i="1" s="1"/>
  <c r="D144" i="1"/>
  <c r="C144" i="1" s="1"/>
  <c r="D143" i="1"/>
  <c r="C143" i="1" s="1"/>
  <c r="D142" i="1"/>
  <c r="C142" i="1" s="1"/>
  <c r="D141" i="1"/>
  <c r="C141" i="1" s="1"/>
  <c r="D140" i="1"/>
  <c r="C140" i="1" s="1"/>
  <c r="D139" i="1"/>
  <c r="C139" i="1" s="1"/>
  <c r="D138" i="1"/>
  <c r="C138" i="1" s="1"/>
  <c r="D137" i="1"/>
  <c r="C137" i="1" s="1"/>
  <c r="D136" i="1"/>
  <c r="C136" i="1" s="1"/>
  <c r="D135" i="1"/>
  <c r="C135" i="1" s="1"/>
  <c r="D134" i="1"/>
  <c r="C134" i="1" s="1"/>
  <c r="D133" i="1"/>
  <c r="C133" i="1" s="1"/>
  <c r="D132" i="1"/>
  <c r="C132" i="1" s="1"/>
  <c r="D131" i="1"/>
  <c r="C131" i="1" s="1"/>
  <c r="D130" i="1"/>
  <c r="C130" i="1" s="1"/>
  <c r="D129" i="1"/>
  <c r="C129" i="1" s="1"/>
  <c r="D128" i="1"/>
  <c r="C128" i="1" s="1"/>
  <c r="D127" i="1"/>
  <c r="C127" i="1" s="1"/>
  <c r="D126" i="1"/>
  <c r="C126" i="1" s="1"/>
  <c r="D125" i="1"/>
  <c r="C125" i="1" s="1"/>
  <c r="D124" i="1"/>
  <c r="C124" i="1" s="1"/>
  <c r="D123" i="1"/>
  <c r="C123" i="1" s="1"/>
  <c r="D122" i="1"/>
  <c r="C122" i="1" s="1"/>
  <c r="D121" i="1"/>
  <c r="C121" i="1" s="1"/>
  <c r="D120" i="1"/>
  <c r="C120" i="1" s="1"/>
  <c r="D119" i="1"/>
  <c r="C119" i="1" s="1"/>
  <c r="D118" i="1"/>
  <c r="C118" i="1" s="1"/>
  <c r="D117" i="1"/>
  <c r="C117" i="1" s="1"/>
  <c r="D116" i="1"/>
  <c r="C116" i="1" s="1"/>
  <c r="D115" i="1"/>
  <c r="C115" i="1" s="1"/>
  <c r="D114" i="1"/>
  <c r="C114" i="1" s="1"/>
  <c r="D113" i="1"/>
  <c r="C113" i="1" s="1"/>
  <c r="D112" i="1"/>
  <c r="C112" i="1" s="1"/>
  <c r="D111" i="1"/>
  <c r="C111" i="1" s="1"/>
  <c r="D110" i="1"/>
  <c r="C110" i="1" s="1"/>
  <c r="D109" i="1"/>
  <c r="C109" i="1" s="1"/>
  <c r="D108" i="1"/>
  <c r="C108" i="1" s="1"/>
  <c r="D107" i="1"/>
  <c r="C107" i="1" s="1"/>
  <c r="D106" i="1"/>
  <c r="C106" i="1" s="1"/>
  <c r="D105" i="1"/>
  <c r="C105" i="1" s="1"/>
  <c r="D104" i="1"/>
  <c r="C104" i="1" s="1"/>
  <c r="D103" i="1"/>
  <c r="C103" i="1" s="1"/>
  <c r="D102" i="1"/>
  <c r="C102" i="1" s="1"/>
  <c r="D101" i="1"/>
  <c r="C101" i="1" s="1"/>
  <c r="D100" i="1"/>
  <c r="C100" i="1" s="1"/>
  <c r="D99" i="1"/>
  <c r="C99" i="1" s="1"/>
  <c r="D98" i="1"/>
  <c r="C98" i="1" s="1"/>
  <c r="D97" i="1"/>
  <c r="C97" i="1" s="1"/>
  <c r="D96" i="1"/>
  <c r="C96" i="1" s="1"/>
  <c r="D95" i="1"/>
  <c r="C95" i="1" s="1"/>
  <c r="D94" i="1"/>
  <c r="C94" i="1" s="1"/>
  <c r="D93" i="1"/>
  <c r="C93" i="1" s="1"/>
  <c r="D92" i="1"/>
  <c r="C92" i="1" s="1"/>
  <c r="D91" i="1"/>
  <c r="C91" i="1" s="1"/>
  <c r="D90" i="1"/>
  <c r="C90" i="1" s="1"/>
  <c r="D89" i="1"/>
  <c r="C89" i="1" s="1"/>
  <c r="D88" i="1"/>
  <c r="C88" i="1" s="1"/>
  <c r="D87" i="1"/>
  <c r="C87" i="1" s="1"/>
  <c r="D86" i="1"/>
  <c r="C86" i="1" s="1"/>
  <c r="D85" i="1"/>
  <c r="C85" i="1" s="1"/>
  <c r="D84" i="1"/>
  <c r="C84" i="1" s="1"/>
  <c r="D83" i="1"/>
  <c r="C83" i="1" s="1"/>
  <c r="D82" i="1"/>
  <c r="C82" i="1" s="1"/>
  <c r="D81" i="1"/>
  <c r="C81" i="1" s="1"/>
  <c r="D80" i="1"/>
  <c r="C80" i="1" s="1"/>
  <c r="D79" i="1"/>
  <c r="C79" i="1" s="1"/>
  <c r="D78" i="1"/>
  <c r="C78" i="1" s="1"/>
  <c r="D77" i="1"/>
  <c r="C77" i="1" s="1"/>
  <c r="D76" i="1"/>
  <c r="C76" i="1" s="1"/>
  <c r="D75" i="1"/>
  <c r="C75" i="1" s="1"/>
  <c r="D74" i="1"/>
  <c r="C74" i="1" s="1"/>
  <c r="D73" i="1"/>
  <c r="C73" i="1" s="1"/>
  <c r="D72" i="1"/>
  <c r="C72" i="1" s="1"/>
  <c r="D71" i="1"/>
  <c r="C71" i="1" s="1"/>
  <c r="D70" i="1"/>
  <c r="C70" i="1" s="1"/>
  <c r="D69" i="1"/>
  <c r="C69" i="1" s="1"/>
  <c r="D68" i="1"/>
  <c r="C68" i="1" s="1"/>
  <c r="D67" i="1"/>
  <c r="C67" i="1" s="1"/>
  <c r="D66" i="1"/>
  <c r="C66" i="1" s="1"/>
  <c r="D65" i="1"/>
  <c r="C65" i="1" s="1"/>
  <c r="D64" i="1"/>
  <c r="C64" i="1" s="1"/>
  <c r="D63" i="1"/>
  <c r="C63" i="1" s="1"/>
  <c r="D62" i="1"/>
  <c r="C62" i="1" s="1"/>
  <c r="D61" i="1"/>
  <c r="C61" i="1" s="1"/>
  <c r="D60" i="1"/>
  <c r="C60" i="1" s="1"/>
  <c r="D59" i="1"/>
  <c r="C59" i="1" s="1"/>
  <c r="D58" i="1"/>
  <c r="C58" i="1" s="1"/>
  <c r="D57" i="1"/>
  <c r="C57" i="1" s="1"/>
  <c r="D56" i="1"/>
  <c r="C56" i="1" s="1"/>
  <c r="D55" i="1"/>
  <c r="C55" i="1" s="1"/>
  <c r="D54" i="1"/>
  <c r="C54" i="1" s="1"/>
  <c r="D53" i="1"/>
  <c r="C53" i="1" s="1"/>
  <c r="D52" i="1"/>
  <c r="C52" i="1" s="1"/>
  <c r="D51" i="1"/>
  <c r="C51" i="1" s="1"/>
  <c r="D50" i="1"/>
  <c r="C50" i="1" s="1"/>
  <c r="D49" i="1"/>
  <c r="C49" i="1" s="1"/>
  <c r="D48" i="1"/>
  <c r="C48" i="1" s="1"/>
  <c r="D47" i="1"/>
  <c r="C47" i="1"/>
  <c r="D46" i="1"/>
  <c r="C46" i="1" s="1"/>
  <c r="D45" i="1"/>
  <c r="C45" i="1" s="1"/>
  <c r="D44" i="1"/>
  <c r="C44" i="1" s="1"/>
  <c r="D43" i="1"/>
  <c r="C43" i="1" s="1"/>
  <c r="D42" i="1"/>
  <c r="C42" i="1" s="1"/>
  <c r="D41" i="1"/>
  <c r="C41" i="1" s="1"/>
  <c r="D40" i="1"/>
  <c r="C40" i="1" s="1"/>
  <c r="D39" i="1"/>
  <c r="C39" i="1"/>
  <c r="D38" i="1"/>
  <c r="C38" i="1" s="1"/>
  <c r="D37" i="1"/>
  <c r="C37" i="1" s="1"/>
  <c r="D36" i="1"/>
  <c r="C36" i="1" s="1"/>
  <c r="D35" i="1"/>
  <c r="C35" i="1" s="1"/>
  <c r="D34" i="1"/>
  <c r="C34" i="1" s="1"/>
  <c r="D33" i="1"/>
  <c r="C33" i="1" s="1"/>
  <c r="D32" i="1"/>
  <c r="C32" i="1" s="1"/>
  <c r="D31" i="1"/>
  <c r="C31" i="1"/>
  <c r="D30" i="1"/>
  <c r="C30" i="1" s="1"/>
  <c r="D29" i="1"/>
  <c r="C29" i="1" s="1"/>
  <c r="D28" i="1"/>
  <c r="C28" i="1" s="1"/>
  <c r="D27" i="1"/>
  <c r="C27" i="1" s="1"/>
  <c r="D26" i="1"/>
  <c r="C26" i="1" s="1"/>
  <c r="D25" i="1"/>
  <c r="C25" i="1" s="1"/>
  <c r="D24" i="1"/>
  <c r="C24" i="1" s="1"/>
  <c r="D23" i="1"/>
  <c r="C23" i="1"/>
  <c r="D22" i="1"/>
  <c r="C22" i="1" s="1"/>
  <c r="D21" i="1"/>
  <c r="C21" i="1" s="1"/>
  <c r="D20" i="1"/>
  <c r="C20" i="1" s="1"/>
  <c r="D19" i="1"/>
  <c r="C19" i="1" s="1"/>
  <c r="D18" i="1"/>
  <c r="C18" i="1"/>
  <c r="D17" i="1"/>
  <c r="C17" i="1" s="1"/>
  <c r="D16" i="1"/>
  <c r="C16" i="1" s="1"/>
  <c r="D15" i="1"/>
  <c r="C15" i="1" s="1"/>
  <c r="D14" i="1"/>
  <c r="C14" i="1"/>
  <c r="D13" i="1"/>
  <c r="C13" i="1" s="1"/>
  <c r="D12" i="1"/>
  <c r="C12" i="1" s="1"/>
  <c r="D11" i="1"/>
  <c r="C11" i="1" s="1"/>
  <c r="D10" i="1"/>
  <c r="C10" i="1"/>
  <c r="D9" i="1"/>
  <c r="C9" i="1" s="1"/>
  <c r="D8" i="1"/>
  <c r="C8" i="1" s="1"/>
  <c r="D7" i="1"/>
  <c r="C7" i="1" s="1"/>
  <c r="D6" i="1"/>
  <c r="C6" i="1"/>
</calcChain>
</file>

<file path=xl/sharedStrings.xml><?xml version="1.0" encoding="utf-8"?>
<sst xmlns="http://schemas.openxmlformats.org/spreadsheetml/2006/main" count="195" uniqueCount="195">
  <si>
    <t>2. Державна установа "Інститут нейрохірургії і мені А.П. Ромоданова НАМН України"</t>
  </si>
  <si>
    <t>№ з/п</t>
  </si>
  <si>
    <t>Найменування медичної послуги</t>
  </si>
  <si>
    <t>Всього загальна вартість послуги (к.4+к.8), грн.</t>
  </si>
  <si>
    <t>Складові тарифу за одиницю послуги, грн.</t>
  </si>
  <si>
    <t>Витрати на дороговартісні медичні вироби, грн.</t>
  </si>
  <si>
    <t>Тариф за одиницю послуги (к.5+к.6+к.7), грн.</t>
  </si>
  <si>
    <t>у тому числі</t>
  </si>
  <si>
    <t>базова ставка тарифу</t>
  </si>
  <si>
    <t>прямі витрати на лікарські засоби для надання однієї послуги</t>
  </si>
  <si>
    <t>прямі витрати на медичні вироби, крім дороговартісних, для надання однієї послуги</t>
  </si>
  <si>
    <t>DREZ-операції при больових синдромах</t>
  </si>
  <si>
    <t>Аутотрансплантація периферичного нерву з застосуванням мікрохірургічної техніки</t>
  </si>
  <si>
    <t>Балонна  вазодилятація</t>
  </si>
  <si>
    <t>Вентрикуло-атриальне шунтування</t>
  </si>
  <si>
    <t>Вентрикулостомія третього шлуночка головного мозку ендоскопічна</t>
  </si>
  <si>
    <t>Видалення абсцесу головного мозку з капсулою</t>
  </si>
  <si>
    <t>Видалення артеріо-венозної мальформації</t>
  </si>
  <si>
    <t>Видалення внутрішньомозкової гематоми великої півкулі головного мозку з ендоскопічною асистенцією та методом фібрінолізу</t>
  </si>
  <si>
    <t>Видалення глибинної внутрішньомозкової гематоми великих півкуль головного мозку з висіченням артеріо-венозної мальформації глибинних структур</t>
  </si>
  <si>
    <t>Видалення глибиної внутрішньомозкової гематоми великих півкуль головного мозку з коагуляцією патологічних судин артеріо-венозної мальформації</t>
  </si>
  <si>
    <t>Видалення множиних внутрішньочерепних абсцесів мозку</t>
  </si>
  <si>
    <t>Видалення гематом великих півкуль головного мозку з ендоскопічною асистенцією та методом фібрінолізу</t>
  </si>
  <si>
    <t>Видалення гематом глибинних структур головного мозку</t>
  </si>
  <si>
    <t>Видалення гематом мозочку</t>
  </si>
  <si>
    <t>Видалення гематоми хіазмально-селярної ділянки</t>
  </si>
  <si>
    <t xml:space="preserve">Видалення гострих оболонкових внутрішньочерепних гематом (супра- та субтенторіальних) з ендоскопічною асистенцією </t>
  </si>
  <si>
    <t>Видалення екстрамедулярної пухлини спинного мозку (за винятком вентрально розташованих та із екстравертебральним ростом)</t>
  </si>
  <si>
    <t>Видалення ехінококу, цистицерків мозку</t>
  </si>
  <si>
    <t>Видалення кисти головного мозку</t>
  </si>
  <si>
    <t>Видалення кистозних пухлин півкуль великого мозку чи мозочку</t>
  </si>
  <si>
    <t>Видалення латеральної внутрішньо мозкової інсульт-гематоми</t>
  </si>
  <si>
    <t>Видалення невриноми черепно-мозкового нерву (слухового, трійчастого, блукаючого, під’язичного)мікрохірургічне</t>
  </si>
  <si>
    <t>Видалення новоутвора стовбура головного мозку</t>
  </si>
  <si>
    <t>Видалення новоутворів великих півкуль головного мозку з ендоскопічною аситенцією, нейронавігацією та застосування лазерних технологій</t>
  </si>
  <si>
    <t xml:space="preserve">Видалення новоутворів великих півкуль головного мозку мікрохірургічне </t>
  </si>
  <si>
    <t>Видалення новоутворів головного мозку серединно-глибинної  локалізації з ендоскопічною асистенцією</t>
  </si>
  <si>
    <t>Видалення новоутворів головного мозку серединно-глибинної  локалізації мікрохірургічне</t>
  </si>
  <si>
    <t>Видалення новоутворів ділянки шишкоподібної залози головного мозку з ендоскопічною асистенцією</t>
  </si>
  <si>
    <t>Видалення новоутворів ділянки шишкоподібної залози головного мозку мікрохірургічне</t>
  </si>
  <si>
    <t>Видалення новоутворів мозочка і  IV шлуночка мікрохірургічне</t>
  </si>
  <si>
    <t>Видалення новоутворів оболонок спинного мозку</t>
  </si>
  <si>
    <t>Видалення новоутворів шлуночків мозку з ендоскопічною асистенцією</t>
  </si>
  <si>
    <t>Видалення новоутворів шлуночків мозку мікрохірургічне</t>
  </si>
  <si>
    <t>Видалення новоутвору гіпофізу трансназальним доступом</t>
  </si>
  <si>
    <t>Видалення важкодоступного новоутвору головного мозку глибинної локалізації (кавернома, пухлина, в/м гематома) з ендоскопічною аситенцією та нейронавігацією</t>
  </si>
  <si>
    <t>Видалення новоутвору мозочка і  IV шлуночка головного мозку мікрохірургічне</t>
  </si>
  <si>
    <t>Видалення новоутвору оболонок головного мозку мікрохірургічне</t>
  </si>
  <si>
    <t>Видалення новоутвору оболонок головного мозку мікрохірургічне з пластикою твердої мозкової оболонки і склепіння черепа ауто-або алотрансплантами</t>
  </si>
  <si>
    <t>Видалення новоутвору оболонок головного мозку мікрохірургічне з пластикою твердої мозкової оболонки і склепіння черепа ауто- або алотрансплантами</t>
  </si>
  <si>
    <t>Видалення поширеного новоутвору основи черепа</t>
  </si>
  <si>
    <t>Видалення новоутвору основи черепа мікрохірургічне</t>
  </si>
  <si>
    <t>Видалення новоутвору спинного мозку мікрохірургічне</t>
  </si>
  <si>
    <t>Видалення новоутвору спинномозкового нерва мікрохірургічне</t>
  </si>
  <si>
    <t>Видалення новоутвору хіазмально-селярної ділянки і III шлуночка головного мозку</t>
  </si>
  <si>
    <t>Видалення позамозкової пухлини  краніо-базальної локалізації мікрохірургічне</t>
  </si>
  <si>
    <t>Видалення пухлин окремих периферичних нервів мікрохірургічне</t>
  </si>
  <si>
    <t>Видалення субдуральних гематом з ендоскопічною асистенцією та методом фібрінолізу</t>
  </si>
  <si>
    <t>Видалення черепно-лицевого новоутвору</t>
  </si>
  <si>
    <t>Видалення черепно-лицевого новоутвору мікрохірургічне з застосуванням ендоскопічної техніки і пластикою дефекту основи черепа ауто- або алотрансплантами</t>
  </si>
  <si>
    <t>Видалення черепно-лицевого новоутвору мікрохірургічне з пластикою дефекта основи черепа ауто-або алотрансплантами</t>
  </si>
  <si>
    <t>Видалення невриноми корінця спинномозкового нерву мікрохірургічне</t>
  </si>
  <si>
    <t>Встановлення балон-катетера в пазуху основної кістки</t>
  </si>
  <si>
    <t>Втручання на гассеровому вузлі</t>
  </si>
  <si>
    <t>Втручання при вроджених  черепно-мозкових грижах (менінгорадикуло- менінгоенцефалоцеле), синдромі Арнольда-Кіарі</t>
  </si>
  <si>
    <t>Втручання при вроджених спинно-мозкових  грижах</t>
  </si>
  <si>
    <t>Втручання при пухлинах кісток склепіння черепу, що здавлюють головний мозок</t>
  </si>
  <si>
    <t>Втручання при пухлинах плечового сплетення</t>
  </si>
  <si>
    <t>Гемісферектомія функціональна</t>
  </si>
  <si>
    <t>Декомпресивні операції із стабілізацією хребта на шийному, грудному відділах</t>
  </si>
  <si>
    <t>Декомпресія зорових каналів</t>
  </si>
  <si>
    <t>Декомпресія спинного мозку та корінців при травматичних пошкодженнях суміжних відділів хребта з заднього та переднього доступів</t>
  </si>
  <si>
    <t>Декомпресія спинного мозку та корінців при травматичних пошкодженнях з заднього та переднього доступів (комбіновані оперативні втручання) грудного відділу хребта</t>
  </si>
  <si>
    <t>Декомпресія спинного мозку та корінців при травматичних пошкодженнях з заднього та переднього доступів (комбіновані оперативні втручання) поперекового відділу хребта</t>
  </si>
  <si>
    <t>Декомпресія спинного мозку та корінців при травматичних пошкодженнях з заднього та переднього доступів (комбіновані оперативні втручання) шийного відділу хребта</t>
  </si>
  <si>
    <t>Декомпресія спинного мозку та корінців при травматичних пошкодженнях з переднього доступу</t>
  </si>
  <si>
    <t>Деструкція підкіркових структур стереотаксичним методом</t>
  </si>
  <si>
    <t>Ендартеріектомія каротидна</t>
  </si>
  <si>
    <t>Ендоваскулярне виключення  артеріовенозних мальформацій головного мозку</t>
  </si>
  <si>
    <t>Ендоваскулярне виключення артеріальних аневризм з використанням потокоскеровуючого стенту</t>
  </si>
  <si>
    <t>Ендоваскулярне виключення артеріальних аневризм з використанням спіралей</t>
  </si>
  <si>
    <t>Ендоваскулярне виключення артеріальних аневризм з використанням спіралей із балон асистенцією</t>
  </si>
  <si>
    <t>Ендоваскулярне виключення артеріальних аневризм з використанням спіралей із стент асистенцією</t>
  </si>
  <si>
    <t>Ендоваскулярне виключення каротидно-кавернозних сполук</t>
  </si>
  <si>
    <t>Ендоваскулярні втручання (дилятація, стентування, протезування) при стенозуючо-оклюзуючих  ураженнях інтракраніальних та екстракраніальних магістральних судин</t>
  </si>
  <si>
    <t>Ендоназальні втручання (виключаючи транссфеноїдальні) при назальній ліквореї</t>
  </si>
  <si>
    <t>Ендоскопічна ендоназальна пластика лікворної фістули основи черепа</t>
  </si>
  <si>
    <t>Ендоскопічні операції при кістах головного мозку</t>
  </si>
  <si>
    <t>Ендоскопічні операції при новоутворах головного мозку</t>
  </si>
  <si>
    <t>Ендоскопічні операції при порушенні ліквороциркуляції</t>
  </si>
  <si>
    <t>Зшивання нерва з використанням мікрохірургічної техніки</t>
  </si>
  <si>
    <t>Імлантація внутрішньомозкових електродів стереотаксичним методом</t>
  </si>
  <si>
    <t>Імплантація епідуральних церебральних електродів</t>
  </si>
  <si>
    <t>Імплантація епідуральних спінальних електродів</t>
  </si>
  <si>
    <t>Імплантація інтратекальної інфузійної помпи</t>
  </si>
  <si>
    <t>Видалення інтратекальної інфузійної помпи</t>
  </si>
  <si>
    <t>Імплантація нейростимулятора</t>
  </si>
  <si>
    <t>Імплантація підшкірної частини нейростимулятора</t>
  </si>
  <si>
    <t>Імплантація програмованого генератора для тривалої електростимуляції спинного мозку</t>
  </si>
  <si>
    <t xml:space="preserve">Заміна програмованого генератора для тривалої електростимуляції спинного мозку </t>
  </si>
  <si>
    <t>Калозотомія мікрохірургічна</t>
  </si>
  <si>
    <t>Кисто-перитонеальне шунтування</t>
  </si>
  <si>
    <t>Кісткова пластика щелепноо-лицьової області з використанням аутокісткрвих трансплантатів та аллокісткових імплантів</t>
  </si>
  <si>
    <t>Кісткова пластика щелепноо-лицьової області з використанням контракціонно-дистракційних апаратів</t>
  </si>
  <si>
    <t>Комбіновані втручання при гострих краніофаціальних  травмах</t>
  </si>
  <si>
    <t>Краніопластика із застосуванням 3D технологій</t>
  </si>
  <si>
    <t>Кріорізотомія</t>
  </si>
  <si>
    <t>Мікросудинна декомпресія лицевого, вестибулокохлеарного нерву</t>
  </si>
  <si>
    <t>Мікросудинна декомпресія при невралгії трійчастого, язикоглоткового черепного нервів</t>
  </si>
  <si>
    <t>Мікрохірургічна пластика  черепно-лицевого комплексу з мікрохірургічною пластикою ауто- або алотрансплантами</t>
  </si>
  <si>
    <t>Мікрохірургічне  виключення артеріальних аневризм головного мозку</t>
  </si>
  <si>
    <t>Мікрохірургічне видалення епілептогенного вогнища; гемісферектомія;</t>
  </si>
  <si>
    <t>Мікрохірургічне видалення епілептогенного вогнища; кальозотомія</t>
  </si>
  <si>
    <t>Мікрохірургічне виключення артеріовенозних мальформацій головного мозку</t>
  </si>
  <si>
    <t>Мікрохірургічне та  ендоваскулярне виключення артеріальних аневризм, артеріо-венозних мальформацій судин головного мозку</t>
  </si>
  <si>
    <t>Мікрохірургічні втручання (дискектомії) на грудному, шийному рівнях</t>
  </si>
  <si>
    <t>Мікрохірургічні операції “bypass” – створення екстра-інтракраніальних артеріальних анастомозів при ішемічних ураженнях головного мозку</t>
  </si>
  <si>
    <t>Мікрохірургічні судинні декомпресії (операція Джанетта)</t>
  </si>
  <si>
    <t>Невротизація брахіоплексальна селективна з застосуванням мікрохірургічної техніки</t>
  </si>
  <si>
    <t>Невротизація інтеркостобрахеальна селективна з застосуванням мікрохірургічної техніки</t>
  </si>
  <si>
    <t>Оперативні втручання на грудному рівні хребта  із одномоментною стабілізацією</t>
  </si>
  <si>
    <t>Оперативні втручання на шийному рівні хребта із одномоментною стабілізацією</t>
  </si>
  <si>
    <t>Оперативні втручання при дегенеративно-дистрофічних ураженнях грудного та поперекового відділів хребта з переднього та заднього доступів</t>
  </si>
  <si>
    <t>Оперативні втручання при дегенеративно-дистрофічних ураженнях шийного відділу з переднього та заднього доступів (комбіновані втручання)</t>
  </si>
  <si>
    <t>Оперативні втручання при стенозі хребтового каналу грудного відділу</t>
  </si>
  <si>
    <t>Оперативні втручання при стенозі хребтового каналу шийного відділу хребта</t>
  </si>
  <si>
    <t>Операції на спинному мозку із імплантацією систем для постійної електростимуляції</t>
  </si>
  <si>
    <t>Передня скронева лобектомія</t>
  </si>
  <si>
    <t>Пластика дефекту основи черепа</t>
  </si>
  <si>
    <t>Пластика дефекту основи черепа з використанням аутотрансплантації кісток склепіння черепа</t>
  </si>
  <si>
    <t>Пластика лікворної фістули трансназальна</t>
  </si>
  <si>
    <t>Пластичні операції при лобно-орбітальних кісткових дефектах</t>
  </si>
  <si>
    <t>Пластичні операції при передніх мозкових грижах</t>
  </si>
  <si>
    <t>Пластичні транскраніальні втручання при вушній лікворее</t>
  </si>
  <si>
    <t>Пластичні транскраніальні (транссфеноїдальні) втручання при назальній  ліквореї</t>
  </si>
  <si>
    <t>Поперекова мікродискектомія одностороння</t>
  </si>
  <si>
    <t>Поперекова мікродисксктомія двустороння</t>
  </si>
  <si>
    <t>Пункційна вертебропластика</t>
  </si>
  <si>
    <t>Пункційна вертебропластика при "агресивних" гемангіомах хребта, метастатичному ураженні хребця (на двох рівнях)</t>
  </si>
  <si>
    <t>Пункційна вертебропластика при критичному остеопорозі (на двох рівнях)</t>
  </si>
  <si>
    <t>Пункційна вертебропластика при травматичних неускладнених компресійних переломах хребта (на двох рівнях)</t>
  </si>
  <si>
    <t>Пункційна вертебропластика при травматичних неускладнених компресійних переломах хребта (на трьох рівнях)</t>
  </si>
  <si>
    <t>Пункційна кіфопластика</t>
  </si>
  <si>
    <t>Пункційна лазерна нуклеотомія на грудному,  шийному, поперековому рівнях (один сегмент),  на поперековому рівні (два сегменти і більше)</t>
  </si>
  <si>
    <t>Резекція черепно-лицевого комплексу</t>
  </si>
  <si>
    <t>Резекція черепно-лицевого комплексу з мікрохірургічною пластикою</t>
  </si>
  <si>
    <t>Резекція черепно-лицевого комплексу з мікрохірургічною пластикою ауто- або алотрансплантами</t>
  </si>
  <si>
    <t>Резекція черепно-лицевого комплексу з мікрохірургічною пластикою відеоендоскопічна</t>
  </si>
  <si>
    <t>Резекція черепно-лицевого комплексу з реконструктивно-пластичним компонентом</t>
  </si>
  <si>
    <t>Резекція черепно-орбіто-лицевого комплексу з мікрохірургічною пластикою</t>
  </si>
  <si>
    <t>Реінервація лицьового нерву</t>
  </si>
  <si>
    <t>Реконструктивні краніофаціальні втручання при уроджених вадах розвитку – краніостозах, синдромах Аперта, Крузона та при гіпертеллоризмі</t>
  </si>
  <si>
    <t>Реконструктивні операції із трансплантацією м’язів, сухожилків</t>
  </si>
  <si>
    <t>Реконструктивні операції при вроджених грижах черепа з лобно-орбітальною реконструкцією</t>
  </si>
  <si>
    <t>Реконструктивні операції при вроджених грижах черепа з реконструкцією черепно-орбіто-лицевого комплексу</t>
  </si>
  <si>
    <t>Реконструктивні операції при черепно-лицевих новоутворах</t>
  </si>
  <si>
    <t>Реконструкція кісток склепіння черепа</t>
  </si>
  <si>
    <t>Реконструкція лобно-вилице-орбітального комплексу</t>
  </si>
  <si>
    <t>Реконструкція лобно-вилично-носо-орбітального комплексу</t>
  </si>
  <si>
    <t>Реконструкція лобно-носо-орбітального комплексу</t>
  </si>
  <si>
    <t>Реконструкція лобно-орбітального  комплекса з висуванням</t>
  </si>
  <si>
    <t>Реконструкція черепно-орбіто-лицевого комплексу</t>
  </si>
  <si>
    <t>Реконструкція черепно-орбіто-лицевого комплексу. Парціальна орбітотомія і медіальне переміщення очниць</t>
  </si>
  <si>
    <t>Реконструкція черепно-орбіто-лицевого комплексу. Циркулярна орбітотомія і двохстороння остеотомія верхньої щелепи з медіальним переміщенням</t>
  </si>
  <si>
    <t>Реконструкція черепно-орбіто-лицевого комплексу. Циркулярна орбітотомія і медіальне переміщення очниць</t>
  </si>
  <si>
    <t>Розсічення спайок і декомпресія нерва</t>
  </si>
  <si>
    <t>Розсічення спайок і декомпресія стовбурів нервових сплетень</t>
  </si>
  <si>
    <t>Селективна невротомія С1-С6 при спастичній кривошиї</t>
  </si>
  <si>
    <t>Стабілізуюча операція на хребті в віддаленому періоді</t>
  </si>
  <si>
    <t>Стабілізуюча операція на хребті в гострому періоді</t>
  </si>
  <si>
    <t>Стереотаксична аспірація внутрішньомозкової кісти</t>
  </si>
  <si>
    <t>Стереотаксична аспірація інтракраніального абсцесу</t>
  </si>
  <si>
    <t>Стереотаксична біопсія пухлини головного мозку</t>
  </si>
  <si>
    <t>Стереотаксична імплантація резервуару Оммая</t>
  </si>
  <si>
    <t>Субтотальне  видалення пухлини хребта, декомпресія спинного мозку</t>
  </si>
  <si>
    <t>Субтотальне видалення екстрамедуляриих пухлин спинного мозку  з паравертебральним поширенням</t>
  </si>
  <si>
    <t>Субтотальне видалення екстрамедулярної пухлини, декомпресія спинного мозку</t>
  </si>
  <si>
    <t>Субтотальне видалення інтрамедулярної пухлини, декомпресія  спинного мозку</t>
  </si>
  <si>
    <t>Субтотальне чи радикальне видалення внутрішньомозкової пухлини із медіанним розповсюдженням</t>
  </si>
  <si>
    <t>Субтотальне чи радикальне видалення внутрішньошлуночкових пухлин та колоїдних кист</t>
  </si>
  <si>
    <t>Субтотальне чи радикальне видалення краніобазальних пухлин (краніоорбітальних, клиновидної кістки, нюхової ямки, пагорбу турецького сідла)</t>
  </si>
  <si>
    <t>Субтотальне чи радикальне видалення позамозкових пухлин</t>
  </si>
  <si>
    <t>Субтотальне чи радикальне видалення пухлин  функціонально важливих ділянок великого мозку</t>
  </si>
  <si>
    <t>Субтотальне чи радикальне видалення пухлин гіпофізу транскраніальним доступом та краніофарінгеом</t>
  </si>
  <si>
    <t>Субтотальне чи радикальне видалення пухлин основи черепу, що здавлюють структури головного мозку</t>
  </si>
  <si>
    <t>Тотальне видалення екстрамедулярних пухлин спинного мозку</t>
  </si>
  <si>
    <t>Тотальне видалення екстрамсдуляриих пухлин спинного мозку з паравертсбраіьпим поширенням</t>
  </si>
  <si>
    <t>Тотальне видалення пухлин хребта</t>
  </si>
  <si>
    <t>Хірургічне лікування аномалії Кіарі з сирингомієлією</t>
  </si>
  <si>
    <t>Хірургічне лікування сирингомієлії грудного та поперекового відділів спинного мозку</t>
  </si>
  <si>
    <t>Часткове  видалення пухлин хребта, декомпресія спинного мозку</t>
  </si>
  <si>
    <t>Часткове видалення екстрамедулярної пухлини, декомпресія спинного мозку</t>
  </si>
  <si>
    <t>Часткове видалення інтрамедулярної пухлини, декомпресія  спинного мозку</t>
  </si>
  <si>
    <t>Часткове чи субтотальне видалення внутрішньомозкової пухлини півкуль великого мозку чи мозочку, в тому числі метастатичної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</si>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</sst>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0" borderId="2" xfId="0" applyNumberFormat="1" applyFont="1" applyFill="1" applyBorder="1" applyAlignment="1">
      <alignment horizontal="center" vertical="center" textRotation="90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3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abSelected="1" zoomScale="90" zoomScaleNormal="9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86" sqref="M86"/>
    </sheetView>
  </sheetViews>
  <sheetFormatPr defaultRowHeight="12.75" x14ac:dyDescent="0.2"/>
  <cols>
    <col min="1" max="1" width="4.85546875" style="10" customWidth="1"/>
    <col min="2" max="2" width="38.7109375" style="10" customWidth="1"/>
    <col min="3" max="3" width="10.28515625" style="10" customWidth="1"/>
    <col min="4" max="4" width="12" style="10" customWidth="1"/>
    <col min="5" max="5" width="9.28515625" style="11" customWidth="1"/>
    <col min="6" max="6" width="12.5703125" style="11" customWidth="1"/>
    <col min="7" max="7" width="11.5703125" style="11" customWidth="1"/>
    <col min="8" max="8" width="13.140625" style="11" customWidth="1"/>
    <col min="9" max="16384" width="9.140625" style="2"/>
  </cols>
  <sheetData>
    <row r="1" spans="1:8" x14ac:dyDescent="0.2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2">
      <c r="A2" s="13" t="s">
        <v>1</v>
      </c>
      <c r="B2" s="13" t="s">
        <v>2</v>
      </c>
      <c r="C2" s="13" t="s">
        <v>3</v>
      </c>
      <c r="D2" s="14" t="s">
        <v>4</v>
      </c>
      <c r="E2" s="14"/>
      <c r="F2" s="14"/>
      <c r="G2" s="14"/>
      <c r="H2" s="15" t="s">
        <v>5</v>
      </c>
    </row>
    <row r="3" spans="1:8" x14ac:dyDescent="0.2">
      <c r="A3" s="13"/>
      <c r="B3" s="13"/>
      <c r="C3" s="13"/>
      <c r="D3" s="13" t="s">
        <v>6</v>
      </c>
      <c r="E3" s="14" t="s">
        <v>7</v>
      </c>
      <c r="F3" s="16"/>
      <c r="G3" s="16"/>
      <c r="H3" s="15"/>
    </row>
    <row r="4" spans="1:8" ht="105.75" x14ac:dyDescent="0.2">
      <c r="A4" s="13"/>
      <c r="B4" s="13"/>
      <c r="C4" s="13"/>
      <c r="D4" s="13"/>
      <c r="E4" s="1" t="s">
        <v>8</v>
      </c>
      <c r="F4" s="1" t="s">
        <v>9</v>
      </c>
      <c r="G4" s="1" t="s">
        <v>10</v>
      </c>
      <c r="H4" s="15"/>
    </row>
    <row r="5" spans="1:8" x14ac:dyDescent="0.2">
      <c r="A5" s="3">
        <v>1</v>
      </c>
      <c r="B5" s="4">
        <v>2</v>
      </c>
      <c r="C5" s="4">
        <v>3</v>
      </c>
      <c r="D5" s="4">
        <v>4</v>
      </c>
      <c r="E5" s="5">
        <v>5</v>
      </c>
      <c r="F5" s="5">
        <v>6</v>
      </c>
      <c r="G5" s="5">
        <v>7</v>
      </c>
      <c r="H5" s="5">
        <v>8</v>
      </c>
    </row>
    <row r="6" spans="1:8" x14ac:dyDescent="0.2">
      <c r="A6" s="6">
        <v>1</v>
      </c>
      <c r="B6" s="7" t="s">
        <v>11</v>
      </c>
      <c r="C6" s="8">
        <f>SUM(D6+H6)</f>
        <v>19769.7196523333</v>
      </c>
      <c r="D6" s="8">
        <f>SUM(E6+F6+G6)</f>
        <v>18743.499652333299</v>
      </c>
      <c r="E6" s="6">
        <v>14739.820652333299</v>
      </c>
      <c r="F6" s="9">
        <v>1695.579</v>
      </c>
      <c r="G6" s="9">
        <v>2308.1</v>
      </c>
      <c r="H6" s="9">
        <v>1026.22</v>
      </c>
    </row>
    <row r="7" spans="1:8" ht="30.75" customHeight="1" x14ac:dyDescent="0.2">
      <c r="A7" s="6">
        <v>2</v>
      </c>
      <c r="B7" s="7" t="s">
        <v>12</v>
      </c>
      <c r="C7" s="8">
        <f t="shared" ref="C7:C70" si="0">SUM(D7+H7)</f>
        <v>29012.483</v>
      </c>
      <c r="D7" s="8">
        <f t="shared" ref="D7:D70" si="1">SUM(E7+F7+G7)</f>
        <v>27986.262999999999</v>
      </c>
      <c r="E7" s="9">
        <v>13852.67</v>
      </c>
      <c r="F7" s="9">
        <v>9778.853000000001</v>
      </c>
      <c r="G7" s="9">
        <v>4354.74</v>
      </c>
      <c r="H7" s="9">
        <v>1026.22</v>
      </c>
    </row>
    <row r="8" spans="1:8" x14ac:dyDescent="0.2">
      <c r="A8" s="6">
        <v>3</v>
      </c>
      <c r="B8" s="7" t="s">
        <v>13</v>
      </c>
      <c r="C8" s="8">
        <f t="shared" si="0"/>
        <v>118478.06</v>
      </c>
      <c r="D8" s="8">
        <f t="shared" si="1"/>
        <v>33508.060000000005</v>
      </c>
      <c r="E8" s="6">
        <v>26790.04</v>
      </c>
      <c r="F8" s="9">
        <v>4915.13</v>
      </c>
      <c r="G8" s="9">
        <v>1802.89</v>
      </c>
      <c r="H8" s="9">
        <v>84970</v>
      </c>
    </row>
    <row r="9" spans="1:8" x14ac:dyDescent="0.2">
      <c r="A9" s="6">
        <v>4</v>
      </c>
      <c r="B9" s="7" t="s">
        <v>14</v>
      </c>
      <c r="C9" s="8">
        <f t="shared" si="0"/>
        <v>64620.188000000002</v>
      </c>
      <c r="D9" s="8">
        <f t="shared" si="1"/>
        <v>26114.188000000002</v>
      </c>
      <c r="E9" s="6">
        <v>9563</v>
      </c>
      <c r="F9" s="9">
        <v>9261.1880000000001</v>
      </c>
      <c r="G9" s="9">
        <v>7290</v>
      </c>
      <c r="H9" s="9">
        <v>38506</v>
      </c>
    </row>
    <row r="10" spans="1:8" ht="25.5" x14ac:dyDescent="0.2">
      <c r="A10" s="6">
        <v>5</v>
      </c>
      <c r="B10" s="7" t="s">
        <v>15</v>
      </c>
      <c r="C10" s="8">
        <f t="shared" si="0"/>
        <v>46508.778000000006</v>
      </c>
      <c r="D10" s="8">
        <f t="shared" si="1"/>
        <v>29445.218000000001</v>
      </c>
      <c r="E10" s="9">
        <v>13553.22</v>
      </c>
      <c r="F10" s="9">
        <v>9290.1679999999997</v>
      </c>
      <c r="G10" s="9">
        <v>6601.83</v>
      </c>
      <c r="H10" s="9">
        <v>17063.560000000001</v>
      </c>
    </row>
    <row r="11" spans="1:8" ht="25.5" x14ac:dyDescent="0.2">
      <c r="A11" s="6">
        <v>6</v>
      </c>
      <c r="B11" s="7" t="s">
        <v>16</v>
      </c>
      <c r="C11" s="8">
        <f t="shared" si="0"/>
        <v>63180.889000000003</v>
      </c>
      <c r="D11" s="8">
        <f t="shared" si="1"/>
        <v>39086.139000000003</v>
      </c>
      <c r="E11" s="9">
        <v>21036.080000000002</v>
      </c>
      <c r="F11" s="9">
        <v>12469.698999999999</v>
      </c>
      <c r="G11" s="9">
        <v>5580.36</v>
      </c>
      <c r="H11" s="9">
        <v>24094.75</v>
      </c>
    </row>
    <row r="12" spans="1:8" ht="16.5" customHeight="1" x14ac:dyDescent="0.2">
      <c r="A12" s="6">
        <v>7</v>
      </c>
      <c r="B12" s="7" t="s">
        <v>17</v>
      </c>
      <c r="C12" s="8">
        <f t="shared" si="0"/>
        <v>196364.62</v>
      </c>
      <c r="D12" s="8">
        <f t="shared" si="1"/>
        <v>42330.62</v>
      </c>
      <c r="E12" s="6">
        <v>14688.87</v>
      </c>
      <c r="F12" s="9">
        <v>16362.75</v>
      </c>
      <c r="G12" s="9">
        <v>11279</v>
      </c>
      <c r="H12" s="9">
        <v>154034</v>
      </c>
    </row>
    <row r="13" spans="1:8" ht="51" x14ac:dyDescent="0.2">
      <c r="A13" s="6">
        <v>8</v>
      </c>
      <c r="B13" s="7" t="s">
        <v>18</v>
      </c>
      <c r="C13" s="8">
        <f t="shared" si="0"/>
        <v>108507.52499999999</v>
      </c>
      <c r="D13" s="8">
        <f t="shared" si="1"/>
        <v>47223.525000000001</v>
      </c>
      <c r="E13" s="9">
        <v>19600.98</v>
      </c>
      <c r="F13" s="9">
        <v>13960.545</v>
      </c>
      <c r="G13" s="9">
        <v>13662</v>
      </c>
      <c r="H13" s="9">
        <v>61284</v>
      </c>
    </row>
    <row r="14" spans="1:8" ht="60.75" customHeight="1" x14ac:dyDescent="0.2">
      <c r="A14" s="6">
        <v>9</v>
      </c>
      <c r="B14" s="7" t="s">
        <v>19</v>
      </c>
      <c r="C14" s="8">
        <f t="shared" si="0"/>
        <v>89764.557000000001</v>
      </c>
      <c r="D14" s="8">
        <f t="shared" si="1"/>
        <v>42247.537000000004</v>
      </c>
      <c r="E14" s="9">
        <v>18133.11</v>
      </c>
      <c r="F14" s="9">
        <v>18658.996999999999</v>
      </c>
      <c r="G14" s="9">
        <v>5455.43</v>
      </c>
      <c r="H14" s="9">
        <v>47517.02</v>
      </c>
    </row>
    <row r="15" spans="1:8" ht="51" x14ac:dyDescent="0.2">
      <c r="A15" s="6">
        <v>10</v>
      </c>
      <c r="B15" s="7" t="s">
        <v>20</v>
      </c>
      <c r="C15" s="8">
        <f t="shared" si="0"/>
        <v>94253.555999999997</v>
      </c>
      <c r="D15" s="8">
        <f t="shared" si="1"/>
        <v>53406.555999999997</v>
      </c>
      <c r="E15" s="9">
        <v>22867.81</v>
      </c>
      <c r="F15" s="9">
        <v>18413.745999999999</v>
      </c>
      <c r="G15" s="9">
        <v>12125</v>
      </c>
      <c r="H15" s="9">
        <v>40847</v>
      </c>
    </row>
    <row r="16" spans="1:8" ht="25.5" x14ac:dyDescent="0.2">
      <c r="A16" s="6">
        <v>11</v>
      </c>
      <c r="B16" s="7" t="s">
        <v>21</v>
      </c>
      <c r="C16" s="8">
        <f t="shared" si="0"/>
        <v>115422.5</v>
      </c>
      <c r="D16" s="8">
        <f t="shared" si="1"/>
        <v>54138.5</v>
      </c>
      <c r="E16" s="9">
        <v>27253.34</v>
      </c>
      <c r="F16" s="9">
        <v>13223.16</v>
      </c>
      <c r="G16" s="9">
        <v>13662</v>
      </c>
      <c r="H16" s="9">
        <v>61284</v>
      </c>
    </row>
    <row r="17" spans="1:8" ht="38.25" x14ac:dyDescent="0.2">
      <c r="A17" s="6">
        <v>12</v>
      </c>
      <c r="B17" s="7" t="s">
        <v>22</v>
      </c>
      <c r="C17" s="8">
        <f t="shared" si="0"/>
        <v>117750.74900000001</v>
      </c>
      <c r="D17" s="8">
        <f t="shared" si="1"/>
        <v>56466.749000000003</v>
      </c>
      <c r="E17" s="9">
        <v>27505.33</v>
      </c>
      <c r="F17" s="9">
        <v>15299.419</v>
      </c>
      <c r="G17" s="9">
        <v>13662</v>
      </c>
      <c r="H17" s="9">
        <v>61284</v>
      </c>
    </row>
    <row r="18" spans="1:8" ht="25.5" x14ac:dyDescent="0.2">
      <c r="A18" s="6">
        <v>13</v>
      </c>
      <c r="B18" s="7" t="s">
        <v>23</v>
      </c>
      <c r="C18" s="8">
        <f t="shared" si="0"/>
        <v>108810.83499999999</v>
      </c>
      <c r="D18" s="8">
        <f t="shared" si="1"/>
        <v>50030.834999999999</v>
      </c>
      <c r="E18" s="9">
        <v>22280.21</v>
      </c>
      <c r="F18" s="9">
        <v>14088.625</v>
      </c>
      <c r="G18" s="9">
        <v>13662</v>
      </c>
      <c r="H18" s="9">
        <v>58780</v>
      </c>
    </row>
    <row r="19" spans="1:8" x14ac:dyDescent="0.2">
      <c r="A19" s="6">
        <v>14</v>
      </c>
      <c r="B19" s="7" t="s">
        <v>24</v>
      </c>
      <c r="C19" s="8">
        <f t="shared" si="0"/>
        <v>90675.453999999998</v>
      </c>
      <c r="D19" s="8">
        <f t="shared" si="1"/>
        <v>51493.453999999998</v>
      </c>
      <c r="E19" s="6">
        <v>22604.52</v>
      </c>
      <c r="F19" s="9">
        <v>15226.933999999999</v>
      </c>
      <c r="G19" s="9">
        <v>13662</v>
      </c>
      <c r="H19" s="9">
        <v>39182</v>
      </c>
    </row>
    <row r="20" spans="1:8" ht="25.5" x14ac:dyDescent="0.2">
      <c r="A20" s="6">
        <v>15</v>
      </c>
      <c r="B20" s="7" t="s">
        <v>25</v>
      </c>
      <c r="C20" s="8">
        <f t="shared" si="0"/>
        <v>67587.558999999994</v>
      </c>
      <c r="D20" s="8">
        <f t="shared" si="1"/>
        <v>37189.928999999996</v>
      </c>
      <c r="E20" s="9">
        <v>14633.5</v>
      </c>
      <c r="F20" s="9">
        <v>15873.368999999999</v>
      </c>
      <c r="G20" s="9">
        <v>6683.06</v>
      </c>
      <c r="H20" s="9">
        <v>30397.63</v>
      </c>
    </row>
    <row r="21" spans="1:8" ht="51" x14ac:dyDescent="0.2">
      <c r="A21" s="6">
        <v>16</v>
      </c>
      <c r="B21" s="7" t="s">
        <v>26</v>
      </c>
      <c r="C21" s="8">
        <f t="shared" si="0"/>
        <v>89386.900999999998</v>
      </c>
      <c r="D21" s="8">
        <f t="shared" si="1"/>
        <v>48539.900999999998</v>
      </c>
      <c r="E21" s="9">
        <v>21248.52</v>
      </c>
      <c r="F21" s="9">
        <v>16251.381000000001</v>
      </c>
      <c r="G21" s="9">
        <v>11040</v>
      </c>
      <c r="H21" s="9">
        <v>40847</v>
      </c>
    </row>
    <row r="22" spans="1:8" ht="51" x14ac:dyDescent="0.2">
      <c r="A22" s="6">
        <v>17</v>
      </c>
      <c r="B22" s="7" t="s">
        <v>27</v>
      </c>
      <c r="C22" s="8">
        <f t="shared" si="0"/>
        <v>82706.187999999995</v>
      </c>
      <c r="D22" s="8">
        <f t="shared" si="1"/>
        <v>37633.867999999995</v>
      </c>
      <c r="E22" s="9">
        <v>24641.91</v>
      </c>
      <c r="F22" s="9">
        <v>9831.1880000000001</v>
      </c>
      <c r="G22" s="9">
        <v>3160.77</v>
      </c>
      <c r="H22" s="9">
        <v>45072.32</v>
      </c>
    </row>
    <row r="23" spans="1:8" x14ac:dyDescent="0.2">
      <c r="A23" s="6">
        <v>18</v>
      </c>
      <c r="B23" s="7" t="s">
        <v>28</v>
      </c>
      <c r="C23" s="8">
        <f t="shared" si="0"/>
        <v>91719.426999999996</v>
      </c>
      <c r="D23" s="8">
        <f t="shared" si="1"/>
        <v>49645.426999999996</v>
      </c>
      <c r="E23" s="6">
        <v>14566.83</v>
      </c>
      <c r="F23" s="9">
        <v>16816.596999999998</v>
      </c>
      <c r="G23" s="9">
        <v>18262</v>
      </c>
      <c r="H23" s="9">
        <v>42074</v>
      </c>
    </row>
    <row r="24" spans="1:8" x14ac:dyDescent="0.2">
      <c r="A24" s="6">
        <v>19</v>
      </c>
      <c r="B24" s="7" t="s">
        <v>29</v>
      </c>
      <c r="C24" s="8">
        <f t="shared" si="0"/>
        <v>112944.567</v>
      </c>
      <c r="D24" s="8">
        <f t="shared" si="1"/>
        <v>49364.566999999995</v>
      </c>
      <c r="E24" s="6">
        <v>20943.419999999998</v>
      </c>
      <c r="F24" s="9">
        <v>13142.146999999999</v>
      </c>
      <c r="G24" s="9">
        <v>15279</v>
      </c>
      <c r="H24" s="9">
        <v>63580</v>
      </c>
    </row>
    <row r="25" spans="1:8" ht="25.5" x14ac:dyDescent="0.2">
      <c r="A25" s="6">
        <v>20</v>
      </c>
      <c r="B25" s="7" t="s">
        <v>30</v>
      </c>
      <c r="C25" s="8">
        <f t="shared" si="0"/>
        <v>135042.39199999999</v>
      </c>
      <c r="D25" s="8">
        <f t="shared" si="1"/>
        <v>47445.391999999993</v>
      </c>
      <c r="E25" s="9">
        <v>20943.419999999998</v>
      </c>
      <c r="F25" s="9">
        <v>18648.971999999998</v>
      </c>
      <c r="G25" s="9">
        <v>7853</v>
      </c>
      <c r="H25" s="9">
        <v>87597</v>
      </c>
    </row>
    <row r="26" spans="1:8" ht="25.5" x14ac:dyDescent="0.2">
      <c r="A26" s="6">
        <v>21</v>
      </c>
      <c r="B26" s="7" t="s">
        <v>31</v>
      </c>
      <c r="C26" s="8">
        <f t="shared" si="0"/>
        <v>85232.926000000007</v>
      </c>
      <c r="D26" s="8">
        <f t="shared" si="1"/>
        <v>43130.925999999999</v>
      </c>
      <c r="E26" s="9">
        <v>14718.25</v>
      </c>
      <c r="F26" s="9">
        <v>14641.676000000001</v>
      </c>
      <c r="G26" s="9">
        <v>13771</v>
      </c>
      <c r="H26" s="9">
        <v>42102</v>
      </c>
    </row>
    <row r="27" spans="1:8" ht="46.5" customHeight="1" x14ac:dyDescent="0.2">
      <c r="A27" s="6">
        <v>22</v>
      </c>
      <c r="B27" s="7" t="s">
        <v>32</v>
      </c>
      <c r="C27" s="8">
        <f t="shared" si="0"/>
        <v>55106.468999999997</v>
      </c>
      <c r="D27" s="8">
        <f t="shared" si="1"/>
        <v>31874.868999999999</v>
      </c>
      <c r="E27" s="9">
        <v>17616.7</v>
      </c>
      <c r="F27" s="9">
        <v>7829.4790000000003</v>
      </c>
      <c r="G27" s="9">
        <v>6428.69</v>
      </c>
      <c r="H27" s="9">
        <v>23231.599999999999</v>
      </c>
    </row>
    <row r="28" spans="1:8" ht="25.5" x14ac:dyDescent="0.2">
      <c r="A28" s="6">
        <v>23</v>
      </c>
      <c r="B28" s="7" t="s">
        <v>33</v>
      </c>
      <c r="C28" s="8">
        <f t="shared" si="0"/>
        <v>53362.44</v>
      </c>
      <c r="D28" s="8">
        <f t="shared" si="1"/>
        <v>36928.18</v>
      </c>
      <c r="E28" s="9">
        <v>22931.09</v>
      </c>
      <c r="F28" s="9">
        <v>7650.24</v>
      </c>
      <c r="G28" s="9">
        <v>6346.85</v>
      </c>
      <c r="H28" s="9">
        <v>16434.259999999998</v>
      </c>
    </row>
    <row r="29" spans="1:8" ht="51" x14ac:dyDescent="0.2">
      <c r="A29" s="6">
        <v>24</v>
      </c>
      <c r="B29" s="7" t="s">
        <v>34</v>
      </c>
      <c r="C29" s="8">
        <f t="shared" si="0"/>
        <v>141019.79700000002</v>
      </c>
      <c r="D29" s="8">
        <f t="shared" si="1"/>
        <v>53562.797000000006</v>
      </c>
      <c r="E29" s="9">
        <v>27505.33</v>
      </c>
      <c r="F29" s="9">
        <v>18072.467000000001</v>
      </c>
      <c r="G29" s="9">
        <v>7985</v>
      </c>
      <c r="H29" s="9">
        <v>87457</v>
      </c>
    </row>
    <row r="30" spans="1:8" ht="25.5" x14ac:dyDescent="0.2">
      <c r="A30" s="6">
        <v>25</v>
      </c>
      <c r="B30" s="7" t="s">
        <v>35</v>
      </c>
      <c r="C30" s="8">
        <f t="shared" si="0"/>
        <v>50471.968999999997</v>
      </c>
      <c r="D30" s="8">
        <f t="shared" si="1"/>
        <v>26737.709000000003</v>
      </c>
      <c r="E30" s="9">
        <v>12730.58</v>
      </c>
      <c r="F30" s="9">
        <v>8053.8890000000001</v>
      </c>
      <c r="G30" s="9">
        <v>5953.24</v>
      </c>
      <c r="H30" s="9">
        <v>23734.26</v>
      </c>
    </row>
    <row r="31" spans="1:8" ht="38.25" x14ac:dyDescent="0.2">
      <c r="A31" s="6">
        <v>26</v>
      </c>
      <c r="B31" s="7" t="s">
        <v>36</v>
      </c>
      <c r="C31" s="8">
        <f t="shared" si="0"/>
        <v>52593.574999999997</v>
      </c>
      <c r="D31" s="8">
        <f t="shared" si="1"/>
        <v>32713.255000000001</v>
      </c>
      <c r="E31" s="9">
        <v>13833.46</v>
      </c>
      <c r="F31" s="9">
        <v>12240.415000000001</v>
      </c>
      <c r="G31" s="9">
        <v>6639.38</v>
      </c>
      <c r="H31" s="9">
        <v>19880.32</v>
      </c>
    </row>
    <row r="32" spans="1:8" ht="38.25" x14ac:dyDescent="0.2">
      <c r="A32" s="6">
        <v>27</v>
      </c>
      <c r="B32" s="7" t="s">
        <v>37</v>
      </c>
      <c r="C32" s="8">
        <f t="shared" si="0"/>
        <v>49838.160999999993</v>
      </c>
      <c r="D32" s="8">
        <f t="shared" si="1"/>
        <v>26103.900999999998</v>
      </c>
      <c r="E32" s="9">
        <v>11223.16</v>
      </c>
      <c r="F32" s="9">
        <v>8895.1409999999996</v>
      </c>
      <c r="G32" s="9">
        <v>5985.6</v>
      </c>
      <c r="H32" s="9">
        <v>23734.26</v>
      </c>
    </row>
    <row r="33" spans="1:8" ht="38.25" x14ac:dyDescent="0.2">
      <c r="A33" s="6">
        <v>28</v>
      </c>
      <c r="B33" s="7" t="s">
        <v>38</v>
      </c>
      <c r="C33" s="8">
        <f t="shared" si="0"/>
        <v>57830.476000000002</v>
      </c>
      <c r="D33" s="8">
        <f t="shared" si="1"/>
        <v>33735.726000000002</v>
      </c>
      <c r="E33" s="9">
        <v>15232.4</v>
      </c>
      <c r="F33" s="9">
        <v>12922.966</v>
      </c>
      <c r="G33" s="9">
        <v>5580.36</v>
      </c>
      <c r="H33" s="9">
        <v>24094.75</v>
      </c>
    </row>
    <row r="34" spans="1:8" ht="38.25" x14ac:dyDescent="0.2">
      <c r="A34" s="6">
        <v>29</v>
      </c>
      <c r="B34" s="7" t="s">
        <v>39</v>
      </c>
      <c r="C34" s="8">
        <f t="shared" si="0"/>
        <v>42064.164000000004</v>
      </c>
      <c r="D34" s="8">
        <f t="shared" si="1"/>
        <v>24477.414000000001</v>
      </c>
      <c r="E34" s="9">
        <v>7436.53</v>
      </c>
      <c r="F34" s="9">
        <v>11703.573999999999</v>
      </c>
      <c r="G34" s="9">
        <v>5337.31</v>
      </c>
      <c r="H34" s="9">
        <v>17586.75</v>
      </c>
    </row>
    <row r="35" spans="1:8" ht="25.5" x14ac:dyDescent="0.2">
      <c r="A35" s="6">
        <v>30</v>
      </c>
      <c r="B35" s="7" t="s">
        <v>40</v>
      </c>
      <c r="C35" s="8">
        <f t="shared" si="0"/>
        <v>56308.311000000002</v>
      </c>
      <c r="D35" s="8">
        <f t="shared" si="1"/>
        <v>39874.050999999999</v>
      </c>
      <c r="E35" s="9">
        <v>22755.94</v>
      </c>
      <c r="F35" s="9">
        <v>10771.261</v>
      </c>
      <c r="G35" s="9">
        <v>6346.85</v>
      </c>
      <c r="H35" s="9">
        <v>16434.259999999998</v>
      </c>
    </row>
    <row r="36" spans="1:8" ht="25.5" x14ac:dyDescent="0.2">
      <c r="A36" s="6">
        <v>31</v>
      </c>
      <c r="B36" s="7" t="s">
        <v>41</v>
      </c>
      <c r="C36" s="8">
        <f t="shared" si="0"/>
        <v>72424.555999999997</v>
      </c>
      <c r="D36" s="8">
        <f t="shared" si="1"/>
        <v>27352.236000000001</v>
      </c>
      <c r="E36" s="9">
        <v>10869.47</v>
      </c>
      <c r="F36" s="9">
        <v>13321.996000000001</v>
      </c>
      <c r="G36" s="9">
        <v>3160.77</v>
      </c>
      <c r="H36" s="9">
        <v>45072.32</v>
      </c>
    </row>
    <row r="37" spans="1:8" ht="25.5" x14ac:dyDescent="0.2">
      <c r="A37" s="6">
        <v>32</v>
      </c>
      <c r="B37" s="7" t="s">
        <v>42</v>
      </c>
      <c r="C37" s="8">
        <f t="shared" si="0"/>
        <v>70195.014999999999</v>
      </c>
      <c r="D37" s="8">
        <f t="shared" si="1"/>
        <v>46100.264999999999</v>
      </c>
      <c r="E37" s="9">
        <v>27848.85</v>
      </c>
      <c r="F37" s="9">
        <v>12671.055</v>
      </c>
      <c r="G37" s="9">
        <v>5580.36</v>
      </c>
      <c r="H37" s="9">
        <v>24094.75</v>
      </c>
    </row>
    <row r="38" spans="1:8" ht="25.5" x14ac:dyDescent="0.2">
      <c r="A38" s="6">
        <v>33</v>
      </c>
      <c r="B38" s="7" t="s">
        <v>43</v>
      </c>
      <c r="C38" s="8">
        <f t="shared" si="0"/>
        <v>53303.921000000002</v>
      </c>
      <c r="D38" s="8">
        <f t="shared" si="1"/>
        <v>32655.231</v>
      </c>
      <c r="E38" s="9">
        <v>15137.48</v>
      </c>
      <c r="F38" s="9">
        <v>11937.701000000001</v>
      </c>
      <c r="G38" s="9">
        <v>5580.05</v>
      </c>
      <c r="H38" s="9">
        <v>20648.689999999999</v>
      </c>
    </row>
    <row r="39" spans="1:8" ht="25.5" x14ac:dyDescent="0.2">
      <c r="A39" s="6">
        <v>34</v>
      </c>
      <c r="B39" s="7" t="s">
        <v>44</v>
      </c>
      <c r="C39" s="8">
        <f t="shared" si="0"/>
        <v>56731.360999999997</v>
      </c>
      <c r="D39" s="8">
        <f t="shared" si="1"/>
        <v>30322.670999999998</v>
      </c>
      <c r="E39" s="9">
        <v>14343.09</v>
      </c>
      <c r="F39" s="9">
        <v>10317.380999999999</v>
      </c>
      <c r="G39" s="9">
        <v>5662.2</v>
      </c>
      <c r="H39" s="9">
        <v>26408.69</v>
      </c>
    </row>
    <row r="40" spans="1:8" ht="63.75" x14ac:dyDescent="0.2">
      <c r="A40" s="6">
        <v>35</v>
      </c>
      <c r="B40" s="7" t="s">
        <v>45</v>
      </c>
      <c r="C40" s="8">
        <f t="shared" si="0"/>
        <v>195636.18900000001</v>
      </c>
      <c r="D40" s="8">
        <f t="shared" si="1"/>
        <v>48703.188999999998</v>
      </c>
      <c r="E40" s="9">
        <v>23622.65</v>
      </c>
      <c r="F40" s="9">
        <v>11758.538999999999</v>
      </c>
      <c r="G40" s="9">
        <v>13322</v>
      </c>
      <c r="H40" s="9">
        <v>146933</v>
      </c>
    </row>
    <row r="41" spans="1:8" ht="25.5" x14ac:dyDescent="0.2">
      <c r="A41" s="6">
        <v>36</v>
      </c>
      <c r="B41" s="7" t="s">
        <v>46</v>
      </c>
      <c r="C41" s="8">
        <f t="shared" si="0"/>
        <v>61432.608999999997</v>
      </c>
      <c r="D41" s="8">
        <f t="shared" si="1"/>
        <v>44998.348999999995</v>
      </c>
      <c r="E41" s="9">
        <v>26257.81</v>
      </c>
      <c r="F41" s="9">
        <v>12588.688999999998</v>
      </c>
      <c r="G41" s="9">
        <v>6151.85</v>
      </c>
      <c r="H41" s="9">
        <v>16434.259999999998</v>
      </c>
    </row>
    <row r="42" spans="1:8" ht="25.5" x14ac:dyDescent="0.2">
      <c r="A42" s="6">
        <v>37</v>
      </c>
      <c r="B42" s="7" t="s">
        <v>47</v>
      </c>
      <c r="C42" s="8">
        <f t="shared" si="0"/>
        <v>66783.305999999997</v>
      </c>
      <c r="D42" s="8">
        <f t="shared" si="1"/>
        <v>40651.305999999997</v>
      </c>
      <c r="E42" s="9">
        <v>22664.41</v>
      </c>
      <c r="F42" s="9">
        <v>12421.896000000001</v>
      </c>
      <c r="G42" s="9">
        <v>5565</v>
      </c>
      <c r="H42" s="9">
        <v>26132</v>
      </c>
    </row>
    <row r="43" spans="1:8" ht="51" x14ac:dyDescent="0.2">
      <c r="A43" s="6">
        <v>38</v>
      </c>
      <c r="B43" s="7" t="s">
        <v>48</v>
      </c>
      <c r="C43" s="8">
        <f t="shared" si="0"/>
        <v>71760.535000000003</v>
      </c>
      <c r="D43" s="8">
        <f t="shared" si="1"/>
        <v>45082.875</v>
      </c>
      <c r="E43" s="9">
        <v>17355.669999999998</v>
      </c>
      <c r="F43" s="9">
        <v>21314.514999999999</v>
      </c>
      <c r="G43" s="9">
        <v>6412.69</v>
      </c>
      <c r="H43" s="9">
        <v>26677.66</v>
      </c>
    </row>
    <row r="44" spans="1:8" ht="51" x14ac:dyDescent="0.2">
      <c r="A44" s="6">
        <v>39</v>
      </c>
      <c r="B44" s="7" t="s">
        <v>49</v>
      </c>
      <c r="C44" s="8">
        <f t="shared" si="0"/>
        <v>53424.955000000002</v>
      </c>
      <c r="D44" s="8">
        <f t="shared" si="1"/>
        <v>31981.294999999998</v>
      </c>
      <c r="E44" s="9">
        <v>12128.29</v>
      </c>
      <c r="F44" s="9">
        <v>13998.014999999999</v>
      </c>
      <c r="G44" s="9">
        <v>5854.99</v>
      </c>
      <c r="H44" s="9">
        <v>21443.66</v>
      </c>
    </row>
    <row r="45" spans="1:8" ht="25.5" x14ac:dyDescent="0.2">
      <c r="A45" s="6">
        <v>40</v>
      </c>
      <c r="B45" s="7" t="s">
        <v>50</v>
      </c>
      <c r="C45" s="8">
        <f t="shared" si="0"/>
        <v>147550.10699999999</v>
      </c>
      <c r="D45" s="8">
        <f t="shared" si="1"/>
        <v>63723.677000000003</v>
      </c>
      <c r="E45" s="6">
        <v>22299.42</v>
      </c>
      <c r="F45" s="9">
        <v>33669.247000000003</v>
      </c>
      <c r="G45" s="9">
        <v>7755.01</v>
      </c>
      <c r="H45" s="9">
        <v>83826.429999999993</v>
      </c>
    </row>
    <row r="46" spans="1:8" ht="25.5" x14ac:dyDescent="0.2">
      <c r="A46" s="6">
        <v>41</v>
      </c>
      <c r="B46" s="7" t="s">
        <v>51</v>
      </c>
      <c r="C46" s="8">
        <f t="shared" si="0"/>
        <v>127115.02899999999</v>
      </c>
      <c r="D46" s="8">
        <f t="shared" si="1"/>
        <v>65831.028999999995</v>
      </c>
      <c r="E46" s="9">
        <v>19378.37</v>
      </c>
      <c r="F46" s="9">
        <v>31526.659</v>
      </c>
      <c r="G46" s="9">
        <v>14926</v>
      </c>
      <c r="H46" s="9">
        <v>61284</v>
      </c>
    </row>
    <row r="47" spans="1:8" ht="25.5" x14ac:dyDescent="0.2">
      <c r="A47" s="6">
        <v>42</v>
      </c>
      <c r="B47" s="7" t="s">
        <v>52</v>
      </c>
      <c r="C47" s="8">
        <f t="shared" si="0"/>
        <v>75808.603000000003</v>
      </c>
      <c r="D47" s="8">
        <f t="shared" si="1"/>
        <v>30736.282999999999</v>
      </c>
      <c r="E47" s="9">
        <v>14739.72</v>
      </c>
      <c r="F47" s="9">
        <v>12835.793</v>
      </c>
      <c r="G47" s="9">
        <v>3160.77</v>
      </c>
      <c r="H47" s="9">
        <v>45072.32</v>
      </c>
    </row>
    <row r="48" spans="1:8" ht="25.5" x14ac:dyDescent="0.2">
      <c r="A48" s="6">
        <v>43</v>
      </c>
      <c r="B48" s="7" t="s">
        <v>53</v>
      </c>
      <c r="C48" s="8">
        <f t="shared" si="0"/>
        <v>73677.153999999995</v>
      </c>
      <c r="D48" s="8">
        <f t="shared" si="1"/>
        <v>28604.833999999999</v>
      </c>
      <c r="E48" s="9">
        <v>14360.04</v>
      </c>
      <c r="F48" s="9">
        <v>11084.023999999999</v>
      </c>
      <c r="G48" s="9">
        <v>3160.77</v>
      </c>
      <c r="H48" s="9">
        <v>45072.32</v>
      </c>
    </row>
    <row r="49" spans="1:8" ht="25.5" x14ac:dyDescent="0.2">
      <c r="A49" s="6">
        <v>44</v>
      </c>
      <c r="B49" s="7" t="s">
        <v>54</v>
      </c>
      <c r="C49" s="8">
        <f t="shared" si="0"/>
        <v>61588.959999999999</v>
      </c>
      <c r="D49" s="8">
        <f t="shared" si="1"/>
        <v>37494.21</v>
      </c>
      <c r="E49" s="9">
        <v>21459.83</v>
      </c>
      <c r="F49" s="9">
        <v>10649.02</v>
      </c>
      <c r="G49" s="9">
        <v>5385.36</v>
      </c>
      <c r="H49" s="9">
        <v>24094.75</v>
      </c>
    </row>
    <row r="50" spans="1:8" ht="25.5" x14ac:dyDescent="0.2">
      <c r="A50" s="6">
        <v>45</v>
      </c>
      <c r="B50" s="7" t="s">
        <v>55</v>
      </c>
      <c r="C50" s="8">
        <f t="shared" si="0"/>
        <v>86421.167000000001</v>
      </c>
      <c r="D50" s="8">
        <f t="shared" si="1"/>
        <v>59743.507000000005</v>
      </c>
      <c r="E50" s="9">
        <v>23194.38</v>
      </c>
      <c r="F50" s="9">
        <v>30120.437000000002</v>
      </c>
      <c r="G50" s="9">
        <v>6428.69</v>
      </c>
      <c r="H50" s="9">
        <v>26677.66</v>
      </c>
    </row>
    <row r="51" spans="1:8" ht="25.5" x14ac:dyDescent="0.2">
      <c r="A51" s="6">
        <v>46</v>
      </c>
      <c r="B51" s="7" t="s">
        <v>56</v>
      </c>
      <c r="C51" s="8">
        <f t="shared" si="0"/>
        <v>19201.817000000003</v>
      </c>
      <c r="D51" s="8">
        <f t="shared" si="1"/>
        <v>18175.597000000002</v>
      </c>
      <c r="E51" s="9">
        <v>13979.23</v>
      </c>
      <c r="F51" s="9">
        <v>2485.3470000000002</v>
      </c>
      <c r="G51" s="9">
        <v>1711.02</v>
      </c>
      <c r="H51" s="9">
        <v>1026.22</v>
      </c>
    </row>
    <row r="52" spans="1:8" ht="38.25" x14ac:dyDescent="0.2">
      <c r="A52" s="6">
        <v>47</v>
      </c>
      <c r="B52" s="7" t="s">
        <v>57</v>
      </c>
      <c r="C52" s="8">
        <f t="shared" si="0"/>
        <v>56465.231</v>
      </c>
      <c r="D52" s="8">
        <f t="shared" si="1"/>
        <v>26610.481</v>
      </c>
      <c r="E52" s="9">
        <v>10836.7</v>
      </c>
      <c r="F52" s="9">
        <v>10109.591</v>
      </c>
      <c r="G52" s="9">
        <v>5664.19</v>
      </c>
      <c r="H52" s="9">
        <v>29854.75</v>
      </c>
    </row>
    <row r="53" spans="1:8" x14ac:dyDescent="0.2">
      <c r="A53" s="6">
        <v>48</v>
      </c>
      <c r="B53" s="7" t="s">
        <v>58</v>
      </c>
      <c r="C53" s="8">
        <f t="shared" si="0"/>
        <v>65377.542999999991</v>
      </c>
      <c r="D53" s="8">
        <f t="shared" si="1"/>
        <v>38699.882999999994</v>
      </c>
      <c r="E53" s="6">
        <v>11077.39</v>
      </c>
      <c r="F53" s="9">
        <v>21268.202999999998</v>
      </c>
      <c r="G53" s="9">
        <v>6354.29</v>
      </c>
      <c r="H53" s="9">
        <v>26677.66</v>
      </c>
    </row>
    <row r="54" spans="1:8" ht="51" x14ac:dyDescent="0.2">
      <c r="A54" s="6">
        <v>49</v>
      </c>
      <c r="B54" s="7" t="s">
        <v>59</v>
      </c>
      <c r="C54" s="8">
        <f t="shared" si="0"/>
        <v>69884.544999999998</v>
      </c>
      <c r="D54" s="8">
        <f t="shared" si="1"/>
        <v>43206.885000000002</v>
      </c>
      <c r="E54" s="9">
        <v>14764.58</v>
      </c>
      <c r="F54" s="9">
        <v>22040.865000000002</v>
      </c>
      <c r="G54" s="9">
        <v>6401.44</v>
      </c>
      <c r="H54" s="9">
        <v>26677.66</v>
      </c>
    </row>
    <row r="55" spans="1:8" ht="38.25" x14ac:dyDescent="0.2">
      <c r="A55" s="6">
        <v>50</v>
      </c>
      <c r="B55" s="7" t="s">
        <v>60</v>
      </c>
      <c r="C55" s="8">
        <f t="shared" si="0"/>
        <v>64362.735000000001</v>
      </c>
      <c r="D55" s="8">
        <f t="shared" si="1"/>
        <v>44193.075000000004</v>
      </c>
      <c r="E55" s="9">
        <v>17556.810000000001</v>
      </c>
      <c r="F55" s="9">
        <v>20239.935000000001</v>
      </c>
      <c r="G55" s="9">
        <v>6396.33</v>
      </c>
      <c r="H55" s="9">
        <v>20169.66</v>
      </c>
    </row>
    <row r="56" spans="1:8" ht="25.5" x14ac:dyDescent="0.2">
      <c r="A56" s="6">
        <v>51</v>
      </c>
      <c r="B56" s="7" t="s">
        <v>61</v>
      </c>
      <c r="C56" s="8">
        <f t="shared" si="0"/>
        <v>47507.192999999999</v>
      </c>
      <c r="D56" s="8">
        <f t="shared" si="1"/>
        <v>20829.532999999999</v>
      </c>
      <c r="E56" s="9">
        <v>6695.25</v>
      </c>
      <c r="F56" s="9">
        <v>8472.0830000000005</v>
      </c>
      <c r="G56" s="9">
        <v>5662.2</v>
      </c>
      <c r="H56" s="9">
        <v>26677.66</v>
      </c>
    </row>
    <row r="57" spans="1:8" ht="25.5" x14ac:dyDescent="0.2">
      <c r="A57" s="6">
        <v>52</v>
      </c>
      <c r="B57" s="7" t="s">
        <v>62</v>
      </c>
      <c r="C57" s="8">
        <f t="shared" si="0"/>
        <v>79490.69</v>
      </c>
      <c r="D57" s="8">
        <f t="shared" si="1"/>
        <v>49093.060000000005</v>
      </c>
      <c r="E57" s="9">
        <v>26606.98</v>
      </c>
      <c r="F57" s="9">
        <v>13447.29</v>
      </c>
      <c r="G57" s="9">
        <v>9038.7900000000009</v>
      </c>
      <c r="H57" s="9">
        <v>30397.63</v>
      </c>
    </row>
    <row r="58" spans="1:8" x14ac:dyDescent="0.2">
      <c r="A58" s="6">
        <v>53</v>
      </c>
      <c r="B58" s="7" t="s">
        <v>63</v>
      </c>
      <c r="C58" s="8">
        <f t="shared" si="0"/>
        <v>52226.771999999997</v>
      </c>
      <c r="D58" s="8">
        <f t="shared" si="1"/>
        <v>28995.172000000002</v>
      </c>
      <c r="E58" s="6">
        <v>14869.67</v>
      </c>
      <c r="F58" s="9">
        <v>8463.3019999999997</v>
      </c>
      <c r="G58" s="9">
        <v>5662.2</v>
      </c>
      <c r="H58" s="9">
        <v>23231.599999999999</v>
      </c>
    </row>
    <row r="59" spans="1:8" ht="51" x14ac:dyDescent="0.2">
      <c r="A59" s="6">
        <v>54</v>
      </c>
      <c r="B59" s="7" t="s">
        <v>64</v>
      </c>
      <c r="C59" s="8">
        <f t="shared" si="0"/>
        <v>50145.453999999998</v>
      </c>
      <c r="D59" s="8">
        <f t="shared" si="1"/>
        <v>37157.254000000001</v>
      </c>
      <c r="E59" s="9">
        <v>23206.81</v>
      </c>
      <c r="F59" s="9">
        <v>8370.0840000000007</v>
      </c>
      <c r="G59" s="9">
        <v>5580.36</v>
      </c>
      <c r="H59" s="9">
        <v>12988.2</v>
      </c>
    </row>
    <row r="60" spans="1:8" ht="25.5" x14ac:dyDescent="0.2">
      <c r="A60" s="6">
        <v>55</v>
      </c>
      <c r="B60" s="7" t="s">
        <v>65</v>
      </c>
      <c r="C60" s="8">
        <f t="shared" si="0"/>
        <v>87679.445000000007</v>
      </c>
      <c r="D60" s="8">
        <f t="shared" si="1"/>
        <v>42607.125</v>
      </c>
      <c r="E60" s="9">
        <v>27351.65</v>
      </c>
      <c r="F60" s="9">
        <v>12094.705</v>
      </c>
      <c r="G60" s="9">
        <v>3160.77</v>
      </c>
      <c r="H60" s="9">
        <v>45072.32</v>
      </c>
    </row>
    <row r="61" spans="1:8" ht="25.5" x14ac:dyDescent="0.2">
      <c r="A61" s="6">
        <v>56</v>
      </c>
      <c r="B61" s="7" t="s">
        <v>66</v>
      </c>
      <c r="C61" s="8">
        <f t="shared" si="0"/>
        <v>80330.662000000011</v>
      </c>
      <c r="D61" s="8">
        <f t="shared" si="1"/>
        <v>53653.002000000008</v>
      </c>
      <c r="E61" s="9">
        <v>17484.490000000002</v>
      </c>
      <c r="F61" s="9">
        <v>29752.292000000001</v>
      </c>
      <c r="G61" s="9">
        <v>6416.22</v>
      </c>
      <c r="H61" s="9">
        <v>26677.66</v>
      </c>
    </row>
    <row r="62" spans="1:8" x14ac:dyDescent="0.2">
      <c r="A62" s="6">
        <v>57</v>
      </c>
      <c r="B62" s="7" t="s">
        <v>67</v>
      </c>
      <c r="C62" s="8">
        <f t="shared" si="0"/>
        <v>22627.175999999999</v>
      </c>
      <c r="D62" s="8">
        <f t="shared" si="1"/>
        <v>21600.955999999998</v>
      </c>
      <c r="E62" s="9">
        <v>16279.91</v>
      </c>
      <c r="F62" s="9">
        <v>3006.9759999999997</v>
      </c>
      <c r="G62" s="9">
        <v>2314.0700000000002</v>
      </c>
      <c r="H62" s="9">
        <v>1026.22</v>
      </c>
    </row>
    <row r="63" spans="1:8" x14ac:dyDescent="0.2">
      <c r="A63" s="6">
        <v>58</v>
      </c>
      <c r="B63" s="7" t="s">
        <v>68</v>
      </c>
      <c r="C63" s="8">
        <f t="shared" si="0"/>
        <v>89471.351999999999</v>
      </c>
      <c r="D63" s="8">
        <f t="shared" si="1"/>
        <v>31413.351999999999</v>
      </c>
      <c r="E63" s="6">
        <v>10394.870000000001</v>
      </c>
      <c r="F63" s="9">
        <v>7387.482</v>
      </c>
      <c r="G63" s="9">
        <v>13631</v>
      </c>
      <c r="H63" s="9">
        <v>58058</v>
      </c>
    </row>
    <row r="64" spans="1:8" ht="25.5" x14ac:dyDescent="0.2">
      <c r="A64" s="6">
        <v>59</v>
      </c>
      <c r="B64" s="7" t="s">
        <v>69</v>
      </c>
      <c r="C64" s="8">
        <f t="shared" si="0"/>
        <v>72927.891000000003</v>
      </c>
      <c r="D64" s="8">
        <f t="shared" si="1"/>
        <v>27855.571</v>
      </c>
      <c r="E64" s="9">
        <v>14360.04</v>
      </c>
      <c r="F64" s="9">
        <v>10584.761</v>
      </c>
      <c r="G64" s="9">
        <v>2910.77</v>
      </c>
      <c r="H64" s="9">
        <v>45072.32</v>
      </c>
    </row>
    <row r="65" spans="1:8" x14ac:dyDescent="0.2">
      <c r="A65" s="6">
        <v>60</v>
      </c>
      <c r="B65" s="7" t="s">
        <v>70</v>
      </c>
      <c r="C65" s="8">
        <f t="shared" si="0"/>
        <v>51100.94</v>
      </c>
      <c r="D65" s="8">
        <f t="shared" si="1"/>
        <v>27869.34</v>
      </c>
      <c r="E65" s="6">
        <v>14112.57</v>
      </c>
      <c r="F65" s="9">
        <v>8094.57</v>
      </c>
      <c r="G65" s="9">
        <v>5662.2</v>
      </c>
      <c r="H65" s="9">
        <v>23231.599999999999</v>
      </c>
    </row>
    <row r="66" spans="1:8" ht="51" x14ac:dyDescent="0.2">
      <c r="A66" s="6">
        <v>61</v>
      </c>
      <c r="B66" s="7" t="s">
        <v>71</v>
      </c>
      <c r="C66" s="8">
        <f t="shared" si="0"/>
        <v>73418.37</v>
      </c>
      <c r="D66" s="8">
        <f t="shared" si="1"/>
        <v>28346.05</v>
      </c>
      <c r="E66" s="9">
        <v>12719.28</v>
      </c>
      <c r="F66" s="9">
        <v>12716</v>
      </c>
      <c r="G66" s="9">
        <v>2910.77</v>
      </c>
      <c r="H66" s="9">
        <v>45072.32</v>
      </c>
    </row>
    <row r="67" spans="1:8" ht="51" x14ac:dyDescent="0.2">
      <c r="A67" s="6">
        <v>62</v>
      </c>
      <c r="B67" s="7" t="s">
        <v>72</v>
      </c>
      <c r="C67" s="8">
        <f t="shared" si="0"/>
        <v>71870.823999999993</v>
      </c>
      <c r="D67" s="8">
        <f t="shared" si="1"/>
        <v>26798.503999999997</v>
      </c>
      <c r="E67" s="9">
        <v>11205.08</v>
      </c>
      <c r="F67" s="9">
        <v>12682.653999999999</v>
      </c>
      <c r="G67" s="9">
        <v>2910.77</v>
      </c>
      <c r="H67" s="9">
        <v>45072.32</v>
      </c>
    </row>
    <row r="68" spans="1:8" ht="51" x14ac:dyDescent="0.2">
      <c r="A68" s="6">
        <v>63</v>
      </c>
      <c r="B68" s="7" t="s">
        <v>73</v>
      </c>
      <c r="C68" s="8">
        <f t="shared" si="0"/>
        <v>71791.092000000004</v>
      </c>
      <c r="D68" s="8">
        <f t="shared" si="1"/>
        <v>26718.772000000001</v>
      </c>
      <c r="E68" s="9">
        <v>11193.78</v>
      </c>
      <c r="F68" s="9">
        <v>12614.222</v>
      </c>
      <c r="G68" s="9">
        <v>2910.77</v>
      </c>
      <c r="H68" s="9">
        <v>45072.32</v>
      </c>
    </row>
    <row r="69" spans="1:8" ht="51" x14ac:dyDescent="0.2">
      <c r="A69" s="6">
        <v>64</v>
      </c>
      <c r="B69" s="7" t="s">
        <v>74</v>
      </c>
      <c r="C69" s="8">
        <f t="shared" si="0"/>
        <v>71382.853000000003</v>
      </c>
      <c r="D69" s="8">
        <f t="shared" si="1"/>
        <v>26310.532999999999</v>
      </c>
      <c r="E69" s="9">
        <v>11200.56</v>
      </c>
      <c r="F69" s="9">
        <v>11949.203000000001</v>
      </c>
      <c r="G69" s="9">
        <v>3160.77</v>
      </c>
      <c r="H69" s="9">
        <v>45072.32</v>
      </c>
    </row>
    <row r="70" spans="1:8" ht="38.25" x14ac:dyDescent="0.2">
      <c r="A70" s="6">
        <v>65</v>
      </c>
      <c r="B70" s="7" t="s">
        <v>75</v>
      </c>
      <c r="C70" s="8">
        <f t="shared" si="0"/>
        <v>71038.542000000001</v>
      </c>
      <c r="D70" s="8">
        <f t="shared" si="1"/>
        <v>25966.221999999998</v>
      </c>
      <c r="E70" s="9">
        <v>11267.23</v>
      </c>
      <c r="F70" s="9">
        <v>11538.222</v>
      </c>
      <c r="G70" s="9">
        <v>3160.77</v>
      </c>
      <c r="H70" s="9">
        <v>45072.32</v>
      </c>
    </row>
    <row r="71" spans="1:8" ht="25.5" x14ac:dyDescent="0.2">
      <c r="A71" s="6">
        <v>66</v>
      </c>
      <c r="B71" s="7" t="s">
        <v>76</v>
      </c>
      <c r="C71" s="8">
        <f t="shared" ref="C71:C134" si="2">SUM(D71+H71)</f>
        <v>49006.582999999999</v>
      </c>
      <c r="D71" s="8">
        <f t="shared" ref="D71:D134" si="3">SUM(E71+F71+G71)</f>
        <v>23306.582999999999</v>
      </c>
      <c r="E71" s="9">
        <v>7273.81</v>
      </c>
      <c r="F71" s="9">
        <v>7515.7730000000001</v>
      </c>
      <c r="G71" s="9">
        <v>8517</v>
      </c>
      <c r="H71" s="9">
        <v>25700</v>
      </c>
    </row>
    <row r="72" spans="1:8" x14ac:dyDescent="0.2">
      <c r="A72" s="6">
        <v>67</v>
      </c>
      <c r="B72" s="7" t="s">
        <v>77</v>
      </c>
      <c r="C72" s="8">
        <f t="shared" si="2"/>
        <v>94388.790000000008</v>
      </c>
      <c r="D72" s="8">
        <f t="shared" si="3"/>
        <v>36651.93</v>
      </c>
      <c r="E72" s="6">
        <v>17588.45</v>
      </c>
      <c r="F72" s="9">
        <v>10601.62</v>
      </c>
      <c r="G72" s="9">
        <v>8461.86</v>
      </c>
      <c r="H72" s="9">
        <v>57736.86</v>
      </c>
    </row>
    <row r="73" spans="1:8" ht="38.25" x14ac:dyDescent="0.2">
      <c r="A73" s="6">
        <v>68</v>
      </c>
      <c r="B73" s="7" t="s">
        <v>78</v>
      </c>
      <c r="C73" s="8">
        <f t="shared" si="2"/>
        <v>250669.951</v>
      </c>
      <c r="D73" s="8">
        <f t="shared" si="3"/>
        <v>28225.951000000001</v>
      </c>
      <c r="E73" s="9">
        <v>14988.32</v>
      </c>
      <c r="F73" s="9">
        <v>9746.1209999999992</v>
      </c>
      <c r="G73" s="9">
        <v>3491.51</v>
      </c>
      <c r="H73" s="9">
        <v>222444</v>
      </c>
    </row>
    <row r="74" spans="1:8" ht="38.25" x14ac:dyDescent="0.2">
      <c r="A74" s="6">
        <v>69</v>
      </c>
      <c r="B74" s="7" t="s">
        <v>79</v>
      </c>
      <c r="C74" s="8">
        <f t="shared" si="2"/>
        <v>411067.18099999998</v>
      </c>
      <c r="D74" s="8">
        <f t="shared" si="3"/>
        <v>29112.181000000004</v>
      </c>
      <c r="E74" s="9">
        <v>14784.92</v>
      </c>
      <c r="F74" s="9">
        <v>10936.471000000001</v>
      </c>
      <c r="G74" s="9">
        <v>3390.79</v>
      </c>
      <c r="H74" s="9">
        <v>381955</v>
      </c>
    </row>
    <row r="75" spans="1:8" ht="25.5" x14ac:dyDescent="0.2">
      <c r="A75" s="6">
        <v>70</v>
      </c>
      <c r="B75" s="7" t="s">
        <v>80</v>
      </c>
      <c r="C75" s="8">
        <f t="shared" si="2"/>
        <v>257897.76699999999</v>
      </c>
      <c r="D75" s="8">
        <f t="shared" si="3"/>
        <v>26921.767</v>
      </c>
      <c r="E75" s="9">
        <v>12229.99</v>
      </c>
      <c r="F75" s="9">
        <v>11300.986999999999</v>
      </c>
      <c r="G75" s="9">
        <v>3390.79</v>
      </c>
      <c r="H75" s="9">
        <v>230976</v>
      </c>
    </row>
    <row r="76" spans="1:8" ht="38.25" x14ac:dyDescent="0.2">
      <c r="A76" s="6">
        <v>71</v>
      </c>
      <c r="B76" s="7" t="s">
        <v>81</v>
      </c>
      <c r="C76" s="8">
        <f t="shared" si="2"/>
        <v>314178.64899999998</v>
      </c>
      <c r="D76" s="8">
        <f t="shared" si="3"/>
        <v>26318.648999999998</v>
      </c>
      <c r="E76" s="9">
        <v>12229.99</v>
      </c>
      <c r="F76" s="9">
        <v>10697.868999999999</v>
      </c>
      <c r="G76" s="9">
        <v>3390.79</v>
      </c>
      <c r="H76" s="9">
        <v>287860</v>
      </c>
    </row>
    <row r="77" spans="1:8" ht="38.25" x14ac:dyDescent="0.2">
      <c r="A77" s="6">
        <v>72</v>
      </c>
      <c r="B77" s="7" t="s">
        <v>82</v>
      </c>
      <c r="C77" s="8">
        <f t="shared" si="2"/>
        <v>412227.96499999997</v>
      </c>
      <c r="D77" s="8">
        <f t="shared" si="3"/>
        <v>29333.964999999997</v>
      </c>
      <c r="E77" s="9">
        <v>14784.92</v>
      </c>
      <c r="F77" s="9">
        <v>11250.334999999999</v>
      </c>
      <c r="G77" s="9">
        <v>3298.71</v>
      </c>
      <c r="H77" s="9">
        <v>382894</v>
      </c>
    </row>
    <row r="78" spans="1:8" ht="25.5" x14ac:dyDescent="0.2">
      <c r="A78" s="6">
        <v>73</v>
      </c>
      <c r="B78" s="7" t="s">
        <v>83</v>
      </c>
      <c r="C78" s="8">
        <f t="shared" si="2"/>
        <v>95644.981</v>
      </c>
      <c r="D78" s="8">
        <f t="shared" si="3"/>
        <v>17448.981</v>
      </c>
      <c r="E78" s="9">
        <v>11254.8</v>
      </c>
      <c r="F78" s="9">
        <v>2705.9309999999996</v>
      </c>
      <c r="G78" s="9">
        <v>3488.25</v>
      </c>
      <c r="H78" s="9">
        <v>78196</v>
      </c>
    </row>
    <row r="79" spans="1:8" ht="51" x14ac:dyDescent="0.2">
      <c r="A79" s="6">
        <v>74</v>
      </c>
      <c r="B79" s="7" t="s">
        <v>84</v>
      </c>
      <c r="C79" s="8">
        <f t="shared" si="2"/>
        <v>238840.28700000001</v>
      </c>
      <c r="D79" s="8">
        <f t="shared" si="3"/>
        <v>16396.287</v>
      </c>
      <c r="E79" s="9">
        <v>8733.77</v>
      </c>
      <c r="F79" s="9">
        <v>4170.5169999999998</v>
      </c>
      <c r="G79" s="9">
        <v>3492</v>
      </c>
      <c r="H79" s="9">
        <v>222444</v>
      </c>
    </row>
    <row r="80" spans="1:8" ht="29.25" customHeight="1" x14ac:dyDescent="0.2">
      <c r="A80" s="6">
        <v>75</v>
      </c>
      <c r="B80" s="7" t="s">
        <v>85</v>
      </c>
      <c r="C80" s="8">
        <f t="shared" si="2"/>
        <v>59849.769</v>
      </c>
      <c r="D80" s="8">
        <f t="shared" si="3"/>
        <v>38749.769</v>
      </c>
      <c r="E80" s="9">
        <v>14415.41</v>
      </c>
      <c r="F80" s="9">
        <v>13594.358999999999</v>
      </c>
      <c r="G80" s="9">
        <v>10740</v>
      </c>
      <c r="H80" s="9">
        <v>21100</v>
      </c>
    </row>
    <row r="81" spans="1:8" ht="25.5" x14ac:dyDescent="0.2">
      <c r="A81" s="6">
        <v>76</v>
      </c>
      <c r="B81" s="7" t="s">
        <v>86</v>
      </c>
      <c r="C81" s="8">
        <f t="shared" si="2"/>
        <v>61839.808999999994</v>
      </c>
      <c r="D81" s="8">
        <f t="shared" si="3"/>
        <v>31442.178999999996</v>
      </c>
      <c r="E81" s="9">
        <v>10930.49</v>
      </c>
      <c r="F81" s="9">
        <v>11056.688999999998</v>
      </c>
      <c r="G81" s="9">
        <v>9455</v>
      </c>
      <c r="H81" s="9">
        <v>30397.63</v>
      </c>
    </row>
    <row r="82" spans="1:8" ht="25.5" x14ac:dyDescent="0.2">
      <c r="A82" s="6">
        <v>77</v>
      </c>
      <c r="B82" s="7" t="s">
        <v>87</v>
      </c>
      <c r="C82" s="8">
        <f t="shared" si="2"/>
        <v>75081.134000000005</v>
      </c>
      <c r="D82" s="8">
        <f t="shared" si="3"/>
        <v>44683.504000000001</v>
      </c>
      <c r="E82" s="9">
        <v>25353.81</v>
      </c>
      <c r="F82" s="9">
        <v>10772.204</v>
      </c>
      <c r="G82" s="9">
        <v>8557.49</v>
      </c>
      <c r="H82" s="9">
        <v>30397.63</v>
      </c>
    </row>
    <row r="83" spans="1:8" ht="25.5" x14ac:dyDescent="0.2">
      <c r="A83" s="6">
        <v>78</v>
      </c>
      <c r="B83" s="7" t="s">
        <v>88</v>
      </c>
      <c r="C83" s="8">
        <f t="shared" si="2"/>
        <v>94791.737000000008</v>
      </c>
      <c r="D83" s="8">
        <f t="shared" si="3"/>
        <v>64394.107000000004</v>
      </c>
      <c r="E83" s="9">
        <v>23206.81</v>
      </c>
      <c r="F83" s="9">
        <v>32198.867000000002</v>
      </c>
      <c r="G83" s="9">
        <v>8988.43</v>
      </c>
      <c r="H83" s="9">
        <v>30397.63</v>
      </c>
    </row>
    <row r="84" spans="1:8" ht="25.5" x14ac:dyDescent="0.2">
      <c r="A84" s="6">
        <v>79</v>
      </c>
      <c r="B84" s="7" t="s">
        <v>89</v>
      </c>
      <c r="C84" s="8">
        <f t="shared" si="2"/>
        <v>70931.868000000002</v>
      </c>
      <c r="D84" s="8">
        <f t="shared" si="3"/>
        <v>40534.237999999998</v>
      </c>
      <c r="E84" s="9">
        <v>22523.16</v>
      </c>
      <c r="F84" s="9">
        <v>9022.648000000001</v>
      </c>
      <c r="G84" s="9">
        <v>8988.43</v>
      </c>
      <c r="H84" s="9">
        <v>30397.63</v>
      </c>
    </row>
    <row r="85" spans="1:8" ht="25.5" x14ac:dyDescent="0.2">
      <c r="A85" s="6">
        <v>80</v>
      </c>
      <c r="B85" s="7" t="s">
        <v>90</v>
      </c>
      <c r="C85" s="8">
        <f t="shared" si="2"/>
        <v>27744.662000000004</v>
      </c>
      <c r="D85" s="8">
        <f t="shared" si="3"/>
        <v>26718.442000000003</v>
      </c>
      <c r="E85" s="9">
        <v>23323.200000000001</v>
      </c>
      <c r="F85" s="9">
        <v>1693.0220000000002</v>
      </c>
      <c r="G85" s="9">
        <v>1702.22</v>
      </c>
      <c r="H85" s="9">
        <v>1026.22</v>
      </c>
    </row>
    <row r="86" spans="1:8" ht="25.5" x14ac:dyDescent="0.2">
      <c r="A86" s="6">
        <v>81</v>
      </c>
      <c r="B86" s="7" t="s">
        <v>91</v>
      </c>
      <c r="C86" s="8">
        <f t="shared" si="2"/>
        <v>56339.190999999999</v>
      </c>
      <c r="D86" s="8">
        <f t="shared" si="3"/>
        <v>26231.190999999999</v>
      </c>
      <c r="E86" s="9">
        <v>7428.62</v>
      </c>
      <c r="F86" s="9">
        <v>6500.5709999999999</v>
      </c>
      <c r="G86" s="9">
        <v>12302</v>
      </c>
      <c r="H86" s="9">
        <v>30108</v>
      </c>
    </row>
    <row r="87" spans="1:8" ht="25.5" x14ac:dyDescent="0.2">
      <c r="A87" s="6">
        <v>82</v>
      </c>
      <c r="B87" s="7" t="s">
        <v>92</v>
      </c>
      <c r="C87" s="8">
        <f t="shared" si="2"/>
        <v>64167.879000000001</v>
      </c>
      <c r="D87" s="8">
        <f t="shared" si="3"/>
        <v>29095.559000000001</v>
      </c>
      <c r="E87" s="9">
        <v>14360.04</v>
      </c>
      <c r="F87" s="9">
        <v>11574.749</v>
      </c>
      <c r="G87" s="9">
        <v>3160.77</v>
      </c>
      <c r="H87" s="9">
        <v>35072.32</v>
      </c>
    </row>
    <row r="88" spans="1:8" ht="25.5" x14ac:dyDescent="0.2">
      <c r="A88" s="6">
        <v>83</v>
      </c>
      <c r="B88" s="7" t="s">
        <v>93</v>
      </c>
      <c r="C88" s="8">
        <f t="shared" si="2"/>
        <v>19135.673000000003</v>
      </c>
      <c r="D88" s="8">
        <f t="shared" si="3"/>
        <v>18109.453000000001</v>
      </c>
      <c r="E88" s="9">
        <v>14074.15</v>
      </c>
      <c r="F88" s="9">
        <v>2576.6329999999998</v>
      </c>
      <c r="G88" s="9">
        <v>1458.67</v>
      </c>
      <c r="H88" s="9">
        <v>1026.22</v>
      </c>
    </row>
    <row r="89" spans="1:8" x14ac:dyDescent="0.2">
      <c r="A89" s="17">
        <v>84</v>
      </c>
      <c r="B89" s="7" t="s">
        <v>94</v>
      </c>
      <c r="C89" s="8">
        <f t="shared" si="2"/>
        <v>626096.03</v>
      </c>
      <c r="D89" s="8">
        <f t="shared" si="3"/>
        <v>11066.029999999999</v>
      </c>
      <c r="E89" s="18">
        <v>6899.78</v>
      </c>
      <c r="F89" s="9">
        <v>2400.1</v>
      </c>
      <c r="G89" s="9">
        <v>1766.15</v>
      </c>
      <c r="H89" s="9">
        <v>615030</v>
      </c>
    </row>
    <row r="90" spans="1:8" ht="13.5" customHeight="1" x14ac:dyDescent="0.2">
      <c r="A90" s="17">
        <v>85</v>
      </c>
      <c r="B90" s="7" t="s">
        <v>95</v>
      </c>
      <c r="C90" s="8">
        <f t="shared" si="2"/>
        <v>11252.16</v>
      </c>
      <c r="D90" s="8">
        <f t="shared" si="3"/>
        <v>11252.16</v>
      </c>
      <c r="E90" s="19">
        <v>6899.78</v>
      </c>
      <c r="F90" s="9">
        <v>2642.18</v>
      </c>
      <c r="G90" s="9">
        <v>1710.2</v>
      </c>
      <c r="H90" s="9"/>
    </row>
    <row r="91" spans="1:8" x14ac:dyDescent="0.2">
      <c r="A91" s="6">
        <v>86</v>
      </c>
      <c r="B91" s="7" t="s">
        <v>96</v>
      </c>
      <c r="C91" s="8">
        <f t="shared" si="2"/>
        <v>26811.33</v>
      </c>
      <c r="D91" s="8">
        <f t="shared" si="3"/>
        <v>10785.330000000002</v>
      </c>
      <c r="E91" s="6">
        <v>6963.06</v>
      </c>
      <c r="F91" s="9">
        <v>2265.65</v>
      </c>
      <c r="G91" s="9">
        <v>1556.62</v>
      </c>
      <c r="H91" s="9">
        <v>16026</v>
      </c>
    </row>
    <row r="92" spans="1:8" ht="25.5" x14ac:dyDescent="0.2">
      <c r="A92" s="6">
        <v>87</v>
      </c>
      <c r="B92" s="7" t="s">
        <v>97</v>
      </c>
      <c r="C92" s="8">
        <f t="shared" si="2"/>
        <v>10874.687</v>
      </c>
      <c r="D92" s="8">
        <f t="shared" si="3"/>
        <v>9848.6869999999999</v>
      </c>
      <c r="E92" s="9">
        <v>6963.06</v>
      </c>
      <c r="F92" s="9">
        <v>1639.6270000000002</v>
      </c>
      <c r="G92" s="9">
        <v>1246</v>
      </c>
      <c r="H92" s="9">
        <v>1026</v>
      </c>
    </row>
    <row r="93" spans="1:8" ht="25.5" x14ac:dyDescent="0.2">
      <c r="A93" s="17">
        <v>88</v>
      </c>
      <c r="B93" s="7" t="s">
        <v>98</v>
      </c>
      <c r="C93" s="8">
        <f t="shared" si="2"/>
        <v>929635.33</v>
      </c>
      <c r="D93" s="8">
        <f t="shared" si="3"/>
        <v>10795.330000000002</v>
      </c>
      <c r="E93" s="18">
        <v>6963.06</v>
      </c>
      <c r="F93" s="9">
        <v>2265.65</v>
      </c>
      <c r="G93" s="9">
        <v>1566.62</v>
      </c>
      <c r="H93" s="9">
        <v>918840</v>
      </c>
    </row>
    <row r="94" spans="1:8" ht="25.5" x14ac:dyDescent="0.2">
      <c r="A94" s="17">
        <v>89</v>
      </c>
      <c r="B94" s="7" t="s">
        <v>99</v>
      </c>
      <c r="C94" s="8">
        <f t="shared" si="2"/>
        <v>928688.69</v>
      </c>
      <c r="D94" s="8">
        <f t="shared" si="3"/>
        <v>9848.69</v>
      </c>
      <c r="E94" s="18">
        <v>6963.06</v>
      </c>
      <c r="F94" s="9">
        <v>1639.63</v>
      </c>
      <c r="G94" s="9">
        <v>1246</v>
      </c>
      <c r="H94" s="9">
        <v>918840</v>
      </c>
    </row>
    <row r="95" spans="1:8" x14ac:dyDescent="0.2">
      <c r="A95" s="6">
        <v>90</v>
      </c>
      <c r="B95" s="7" t="s">
        <v>100</v>
      </c>
      <c r="C95" s="8">
        <f t="shared" si="2"/>
        <v>80521.434999999998</v>
      </c>
      <c r="D95" s="8">
        <f t="shared" si="3"/>
        <v>25763.435000000001</v>
      </c>
      <c r="E95" s="6">
        <v>7428.62</v>
      </c>
      <c r="F95" s="9">
        <v>8273.8150000000005</v>
      </c>
      <c r="G95" s="9">
        <v>10061</v>
      </c>
      <c r="H95" s="9">
        <v>54758</v>
      </c>
    </row>
    <row r="96" spans="1:8" x14ac:dyDescent="0.2">
      <c r="A96" s="6">
        <v>91</v>
      </c>
      <c r="B96" s="7" t="s">
        <v>101</v>
      </c>
      <c r="C96" s="8">
        <f t="shared" si="2"/>
        <v>52866.383999999998</v>
      </c>
      <c r="D96" s="8">
        <f t="shared" si="3"/>
        <v>19770.063999999998</v>
      </c>
      <c r="E96" s="6">
        <v>12039.02</v>
      </c>
      <c r="F96" s="9">
        <v>6000.1940000000004</v>
      </c>
      <c r="G96" s="9">
        <v>1730.85</v>
      </c>
      <c r="H96" s="9">
        <v>33096.32</v>
      </c>
    </row>
    <row r="97" spans="1:8" ht="45" customHeight="1" x14ac:dyDescent="0.2">
      <c r="A97" s="6">
        <v>92</v>
      </c>
      <c r="B97" s="7" t="s">
        <v>102</v>
      </c>
      <c r="C97" s="8">
        <f t="shared" si="2"/>
        <v>71477.974000000002</v>
      </c>
      <c r="D97" s="8">
        <f t="shared" si="3"/>
        <v>34301.974000000002</v>
      </c>
      <c r="E97" s="9">
        <v>17556.810000000001</v>
      </c>
      <c r="F97" s="9">
        <v>6661.1640000000007</v>
      </c>
      <c r="G97" s="9">
        <v>10084</v>
      </c>
      <c r="H97" s="9">
        <v>37176</v>
      </c>
    </row>
    <row r="98" spans="1:8" ht="38.25" x14ac:dyDescent="0.2">
      <c r="A98" s="6">
        <v>93</v>
      </c>
      <c r="B98" s="7" t="s">
        <v>103</v>
      </c>
      <c r="C98" s="8">
        <f t="shared" si="2"/>
        <v>81868.387000000002</v>
      </c>
      <c r="D98" s="8">
        <f t="shared" si="3"/>
        <v>44692.387000000002</v>
      </c>
      <c r="E98" s="9">
        <v>27421.71</v>
      </c>
      <c r="F98" s="9">
        <v>7092.6769999999997</v>
      </c>
      <c r="G98" s="9">
        <v>10178</v>
      </c>
      <c r="H98" s="9">
        <v>37176</v>
      </c>
    </row>
    <row r="99" spans="1:8" ht="25.5" x14ac:dyDescent="0.2">
      <c r="A99" s="6">
        <v>94</v>
      </c>
      <c r="B99" s="7" t="s">
        <v>104</v>
      </c>
      <c r="C99" s="8">
        <f t="shared" si="2"/>
        <v>45005.233</v>
      </c>
      <c r="D99" s="8">
        <f t="shared" si="3"/>
        <v>32109.233</v>
      </c>
      <c r="E99" s="9">
        <v>18738.79</v>
      </c>
      <c r="F99" s="9">
        <v>5442.4430000000002</v>
      </c>
      <c r="G99" s="9">
        <v>7928</v>
      </c>
      <c r="H99" s="9">
        <v>12896</v>
      </c>
    </row>
    <row r="100" spans="1:8" ht="25.5" x14ac:dyDescent="0.2">
      <c r="A100" s="6">
        <v>95</v>
      </c>
      <c r="B100" s="7" t="s">
        <v>105</v>
      </c>
      <c r="C100" s="8">
        <f t="shared" si="2"/>
        <v>169828.39299999998</v>
      </c>
      <c r="D100" s="8">
        <f t="shared" si="3"/>
        <v>43474.392999999996</v>
      </c>
      <c r="E100" s="9">
        <v>12337.34</v>
      </c>
      <c r="F100" s="9">
        <v>13804.053</v>
      </c>
      <c r="G100" s="9">
        <v>17333</v>
      </c>
      <c r="H100" s="9">
        <v>126354</v>
      </c>
    </row>
    <row r="101" spans="1:8" x14ac:dyDescent="0.2">
      <c r="A101" s="6">
        <v>96</v>
      </c>
      <c r="B101" s="7" t="s">
        <v>106</v>
      </c>
      <c r="C101" s="8">
        <f t="shared" si="2"/>
        <v>18683.217000000004</v>
      </c>
      <c r="D101" s="8">
        <f t="shared" si="3"/>
        <v>17656.997000000003</v>
      </c>
      <c r="E101" s="6">
        <v>14360.04</v>
      </c>
      <c r="F101" s="9">
        <v>1594.7370000000001</v>
      </c>
      <c r="G101" s="9">
        <v>1702.22</v>
      </c>
      <c r="H101" s="9">
        <v>1026.22</v>
      </c>
    </row>
    <row r="102" spans="1:8" ht="25.5" x14ac:dyDescent="0.2">
      <c r="A102" s="6">
        <v>97</v>
      </c>
      <c r="B102" s="7" t="s">
        <v>107</v>
      </c>
      <c r="C102" s="8">
        <f t="shared" si="2"/>
        <v>52181.929000000004</v>
      </c>
      <c r="D102" s="8">
        <f t="shared" si="3"/>
        <v>28950.329000000002</v>
      </c>
      <c r="E102" s="9">
        <v>15968.03</v>
      </c>
      <c r="F102" s="9">
        <v>7308.4989999999998</v>
      </c>
      <c r="G102" s="9">
        <v>5673.8</v>
      </c>
      <c r="H102" s="9">
        <v>23231.599999999999</v>
      </c>
    </row>
    <row r="103" spans="1:8" ht="38.25" x14ac:dyDescent="0.2">
      <c r="A103" s="6">
        <v>98</v>
      </c>
      <c r="B103" s="7" t="s">
        <v>108</v>
      </c>
      <c r="C103" s="8">
        <f t="shared" si="2"/>
        <v>55529.736999999994</v>
      </c>
      <c r="D103" s="8">
        <f t="shared" si="3"/>
        <v>32298.136999999999</v>
      </c>
      <c r="E103" s="9">
        <v>18943.32</v>
      </c>
      <c r="F103" s="9">
        <v>7692.6169999999993</v>
      </c>
      <c r="G103" s="9">
        <v>5662.2</v>
      </c>
      <c r="H103" s="9">
        <v>23231.599999999999</v>
      </c>
    </row>
    <row r="104" spans="1:8" ht="38.25" x14ac:dyDescent="0.2">
      <c r="A104" s="6">
        <v>99</v>
      </c>
      <c r="B104" s="7" t="s">
        <v>109</v>
      </c>
      <c r="C104" s="8">
        <f t="shared" si="2"/>
        <v>107046.867</v>
      </c>
      <c r="D104" s="8">
        <f t="shared" si="3"/>
        <v>39092.636999999995</v>
      </c>
      <c r="E104" s="9">
        <v>17603.14</v>
      </c>
      <c r="F104" s="9">
        <v>12977.437</v>
      </c>
      <c r="G104" s="9">
        <v>8512.06</v>
      </c>
      <c r="H104" s="9">
        <v>67954.23</v>
      </c>
    </row>
    <row r="105" spans="1:8" ht="25.5" x14ac:dyDescent="0.2">
      <c r="A105" s="6">
        <v>100</v>
      </c>
      <c r="B105" s="7" t="s">
        <v>110</v>
      </c>
      <c r="C105" s="8">
        <f t="shared" si="2"/>
        <v>231807.50699999998</v>
      </c>
      <c r="D105" s="8">
        <f t="shared" si="3"/>
        <v>37931.506999999998</v>
      </c>
      <c r="E105" s="9">
        <v>9186.9</v>
      </c>
      <c r="F105" s="9">
        <v>15422.607</v>
      </c>
      <c r="G105" s="9">
        <v>13322</v>
      </c>
      <c r="H105" s="9">
        <v>193876</v>
      </c>
    </row>
    <row r="106" spans="1:8" ht="25.5" x14ac:dyDescent="0.2">
      <c r="A106" s="6">
        <v>101</v>
      </c>
      <c r="B106" s="7" t="s">
        <v>111</v>
      </c>
      <c r="C106" s="8">
        <f t="shared" si="2"/>
        <v>91781.501000000004</v>
      </c>
      <c r="D106" s="8">
        <f t="shared" si="3"/>
        <v>32823.501000000004</v>
      </c>
      <c r="E106" s="9">
        <v>15445.97</v>
      </c>
      <c r="F106" s="9">
        <v>7210.5309999999999</v>
      </c>
      <c r="G106" s="9">
        <v>10167</v>
      </c>
      <c r="H106" s="9">
        <v>58958</v>
      </c>
    </row>
    <row r="107" spans="1:8" ht="25.5" x14ac:dyDescent="0.2">
      <c r="A107" s="6">
        <v>102</v>
      </c>
      <c r="B107" s="7" t="s">
        <v>112</v>
      </c>
      <c r="C107" s="8">
        <f t="shared" si="2"/>
        <v>84347.184000000008</v>
      </c>
      <c r="D107" s="8">
        <f t="shared" si="3"/>
        <v>25389.184000000001</v>
      </c>
      <c r="E107" s="9">
        <v>7428.62</v>
      </c>
      <c r="F107" s="9">
        <v>7899.5640000000003</v>
      </c>
      <c r="G107" s="9">
        <v>10061</v>
      </c>
      <c r="H107" s="9">
        <v>58958</v>
      </c>
    </row>
    <row r="108" spans="1:8" ht="25.5" x14ac:dyDescent="0.2">
      <c r="A108" s="6">
        <v>103</v>
      </c>
      <c r="B108" s="7" t="s">
        <v>113</v>
      </c>
      <c r="C108" s="8">
        <f t="shared" si="2"/>
        <v>249884.02000000002</v>
      </c>
      <c r="D108" s="8">
        <f t="shared" si="3"/>
        <v>40003.020000000004</v>
      </c>
      <c r="E108" s="9">
        <v>11703.41</v>
      </c>
      <c r="F108" s="9">
        <v>14977.61</v>
      </c>
      <c r="G108" s="9">
        <v>13322</v>
      </c>
      <c r="H108" s="9">
        <v>209881</v>
      </c>
    </row>
    <row r="109" spans="1:8" ht="51" x14ac:dyDescent="0.2">
      <c r="A109" s="6">
        <v>104</v>
      </c>
      <c r="B109" s="7" t="s">
        <v>114</v>
      </c>
      <c r="C109" s="8">
        <f t="shared" si="2"/>
        <v>190204.13099999999</v>
      </c>
      <c r="D109" s="8">
        <f t="shared" si="3"/>
        <v>36170.131000000001</v>
      </c>
      <c r="E109" s="9">
        <v>7195.84</v>
      </c>
      <c r="F109" s="9">
        <v>17695.291000000001</v>
      </c>
      <c r="G109" s="9">
        <v>11279</v>
      </c>
      <c r="H109" s="9">
        <v>154034</v>
      </c>
    </row>
    <row r="110" spans="1:8" ht="25.5" x14ac:dyDescent="0.2">
      <c r="A110" s="6">
        <v>105</v>
      </c>
      <c r="B110" s="7" t="s">
        <v>115</v>
      </c>
      <c r="C110" s="8">
        <f t="shared" si="2"/>
        <v>67818.375</v>
      </c>
      <c r="D110" s="8">
        <f t="shared" si="3"/>
        <v>22746.055</v>
      </c>
      <c r="E110" s="9">
        <v>7834.29</v>
      </c>
      <c r="F110" s="9">
        <v>11829.045</v>
      </c>
      <c r="G110" s="9">
        <v>3082.72</v>
      </c>
      <c r="H110" s="9">
        <v>45072.32</v>
      </c>
    </row>
    <row r="111" spans="1:8" ht="51" x14ac:dyDescent="0.2">
      <c r="A111" s="6">
        <v>106</v>
      </c>
      <c r="B111" s="7" t="s">
        <v>116</v>
      </c>
      <c r="C111" s="8">
        <f t="shared" si="2"/>
        <v>188128.64199999999</v>
      </c>
      <c r="D111" s="8">
        <f t="shared" si="3"/>
        <v>44232.642</v>
      </c>
      <c r="E111" s="9">
        <v>11703.41</v>
      </c>
      <c r="F111" s="9">
        <v>15317.232</v>
      </c>
      <c r="G111" s="9">
        <v>17212</v>
      </c>
      <c r="H111" s="9">
        <v>143896</v>
      </c>
    </row>
    <row r="112" spans="1:8" ht="25.5" x14ac:dyDescent="0.2">
      <c r="A112" s="6">
        <v>107</v>
      </c>
      <c r="B112" s="7" t="s">
        <v>117</v>
      </c>
      <c r="C112" s="8">
        <f t="shared" si="2"/>
        <v>110496.81</v>
      </c>
      <c r="D112" s="8">
        <f t="shared" si="3"/>
        <v>43824.81</v>
      </c>
      <c r="E112" s="9">
        <v>17556.810000000001</v>
      </c>
      <c r="F112" s="9">
        <v>11019</v>
      </c>
      <c r="G112" s="9">
        <v>15249</v>
      </c>
      <c r="H112" s="9">
        <v>66672</v>
      </c>
    </row>
    <row r="113" spans="1:8" ht="25.5" x14ac:dyDescent="0.2">
      <c r="A113" s="6">
        <v>108</v>
      </c>
      <c r="B113" s="7" t="s">
        <v>118</v>
      </c>
      <c r="C113" s="8">
        <f t="shared" si="2"/>
        <v>20142.873</v>
      </c>
      <c r="D113" s="8">
        <f t="shared" si="3"/>
        <v>19116.652999999998</v>
      </c>
      <c r="E113" s="9">
        <v>14181.5</v>
      </c>
      <c r="F113" s="9">
        <v>3057.9929999999999</v>
      </c>
      <c r="G113" s="9">
        <v>1877.16</v>
      </c>
      <c r="H113" s="9">
        <v>1026.22</v>
      </c>
    </row>
    <row r="114" spans="1:8" ht="38.25" x14ac:dyDescent="0.2">
      <c r="A114" s="6">
        <v>109</v>
      </c>
      <c r="B114" s="7" t="s">
        <v>119</v>
      </c>
      <c r="C114" s="8">
        <f t="shared" si="2"/>
        <v>20684.453000000001</v>
      </c>
      <c r="D114" s="8">
        <f t="shared" si="3"/>
        <v>19658.233</v>
      </c>
      <c r="E114" s="9">
        <v>14739.72</v>
      </c>
      <c r="F114" s="9">
        <v>3041.3530000000001</v>
      </c>
      <c r="G114" s="9">
        <v>1877.16</v>
      </c>
      <c r="H114" s="9">
        <v>1026.22</v>
      </c>
    </row>
    <row r="115" spans="1:8" ht="25.5" x14ac:dyDescent="0.2">
      <c r="A115" s="6">
        <v>110</v>
      </c>
      <c r="B115" s="7" t="s">
        <v>120</v>
      </c>
      <c r="C115" s="8">
        <f t="shared" si="2"/>
        <v>71000.900999999998</v>
      </c>
      <c r="D115" s="8">
        <f t="shared" si="3"/>
        <v>25928.581000000002</v>
      </c>
      <c r="E115" s="9">
        <v>11203.95</v>
      </c>
      <c r="F115" s="9">
        <v>11563.861000000001</v>
      </c>
      <c r="G115" s="9">
        <v>3160.77</v>
      </c>
      <c r="H115" s="9">
        <v>45072.32</v>
      </c>
    </row>
    <row r="116" spans="1:8" ht="25.5" x14ac:dyDescent="0.2">
      <c r="A116" s="6">
        <v>111</v>
      </c>
      <c r="B116" s="7" t="s">
        <v>121</v>
      </c>
      <c r="C116" s="8">
        <f t="shared" si="2"/>
        <v>73271.228000000003</v>
      </c>
      <c r="D116" s="8">
        <f t="shared" si="3"/>
        <v>28198.907999999999</v>
      </c>
      <c r="E116" s="9">
        <v>11077.39</v>
      </c>
      <c r="F116" s="9">
        <v>13960.748</v>
      </c>
      <c r="G116" s="9">
        <v>3160.77</v>
      </c>
      <c r="H116" s="9">
        <v>45072.32</v>
      </c>
    </row>
    <row r="117" spans="1:8" ht="51" x14ac:dyDescent="0.2">
      <c r="A117" s="6">
        <v>112</v>
      </c>
      <c r="B117" s="7" t="s">
        <v>122</v>
      </c>
      <c r="C117" s="8">
        <f t="shared" si="2"/>
        <v>69293.197</v>
      </c>
      <c r="D117" s="8">
        <f t="shared" si="3"/>
        <v>24220.876999999997</v>
      </c>
      <c r="E117" s="9">
        <v>9136.0499999999993</v>
      </c>
      <c r="F117" s="9">
        <v>11924.056999999999</v>
      </c>
      <c r="G117" s="9">
        <v>3160.77</v>
      </c>
      <c r="H117" s="9">
        <v>45072.32</v>
      </c>
    </row>
    <row r="118" spans="1:8" ht="61.5" customHeight="1" x14ac:dyDescent="0.2">
      <c r="A118" s="6">
        <v>113</v>
      </c>
      <c r="B118" s="7" t="s">
        <v>123</v>
      </c>
      <c r="C118" s="8">
        <f t="shared" si="2"/>
        <v>72685.466</v>
      </c>
      <c r="D118" s="8">
        <f t="shared" si="3"/>
        <v>27613.146000000004</v>
      </c>
      <c r="E118" s="9">
        <v>11203.95</v>
      </c>
      <c r="F118" s="9">
        <v>13248.426000000001</v>
      </c>
      <c r="G118" s="9">
        <v>3160.77</v>
      </c>
      <c r="H118" s="9">
        <v>45072.32</v>
      </c>
    </row>
    <row r="119" spans="1:8" ht="25.5" x14ac:dyDescent="0.2">
      <c r="A119" s="6">
        <v>114</v>
      </c>
      <c r="B119" s="7" t="s">
        <v>124</v>
      </c>
      <c r="C119" s="8">
        <f t="shared" si="2"/>
        <v>74752.62</v>
      </c>
      <c r="D119" s="8">
        <f t="shared" si="3"/>
        <v>29680.3</v>
      </c>
      <c r="E119" s="9">
        <v>14699.04</v>
      </c>
      <c r="F119" s="9">
        <v>11820.49</v>
      </c>
      <c r="G119" s="9">
        <v>3160.77</v>
      </c>
      <c r="H119" s="9">
        <v>45072.32</v>
      </c>
    </row>
    <row r="120" spans="1:8" ht="32.25" customHeight="1" x14ac:dyDescent="0.2">
      <c r="A120" s="6">
        <v>115</v>
      </c>
      <c r="B120" s="7" t="s">
        <v>125</v>
      </c>
      <c r="C120" s="8">
        <f t="shared" si="2"/>
        <v>73690.334999999992</v>
      </c>
      <c r="D120" s="8">
        <f t="shared" si="3"/>
        <v>28618.014999999999</v>
      </c>
      <c r="E120" s="9">
        <v>12528.31</v>
      </c>
      <c r="F120" s="9">
        <v>12928.934999999999</v>
      </c>
      <c r="G120" s="9">
        <v>3160.77</v>
      </c>
      <c r="H120" s="9">
        <v>45072.32</v>
      </c>
    </row>
    <row r="121" spans="1:8" ht="25.5" x14ac:dyDescent="0.2">
      <c r="A121" s="6">
        <v>116</v>
      </c>
      <c r="B121" s="7" t="s">
        <v>126</v>
      </c>
      <c r="C121" s="8">
        <f t="shared" si="2"/>
        <v>76911.794999999998</v>
      </c>
      <c r="D121" s="8">
        <f t="shared" si="3"/>
        <v>41839.474999999999</v>
      </c>
      <c r="E121" s="9">
        <v>27894.05</v>
      </c>
      <c r="F121" s="9">
        <v>10784.655000000001</v>
      </c>
      <c r="G121" s="9">
        <v>3160.77</v>
      </c>
      <c r="H121" s="9">
        <v>35072.32</v>
      </c>
    </row>
    <row r="122" spans="1:8" x14ac:dyDescent="0.2">
      <c r="A122" s="6">
        <v>117</v>
      </c>
      <c r="B122" s="7" t="s">
        <v>127</v>
      </c>
      <c r="C122" s="8">
        <f t="shared" si="2"/>
        <v>85858.383999999991</v>
      </c>
      <c r="D122" s="8">
        <f t="shared" si="3"/>
        <v>31100.383999999998</v>
      </c>
      <c r="E122" s="6">
        <v>12635.66</v>
      </c>
      <c r="F122" s="9">
        <v>8245.7240000000002</v>
      </c>
      <c r="G122" s="9">
        <v>10219</v>
      </c>
      <c r="H122" s="9">
        <v>54758</v>
      </c>
    </row>
    <row r="123" spans="1:8" x14ac:dyDescent="0.2">
      <c r="A123" s="6">
        <v>118</v>
      </c>
      <c r="B123" s="7" t="s">
        <v>128</v>
      </c>
      <c r="C123" s="8">
        <f t="shared" si="2"/>
        <v>114936.55</v>
      </c>
      <c r="D123" s="8">
        <f t="shared" si="3"/>
        <v>45752.55</v>
      </c>
      <c r="E123" s="6">
        <v>17460.759999999998</v>
      </c>
      <c r="F123" s="9">
        <v>12905.79</v>
      </c>
      <c r="G123" s="9">
        <v>15386</v>
      </c>
      <c r="H123" s="9">
        <v>69184</v>
      </c>
    </row>
    <row r="124" spans="1:8" ht="38.25" x14ac:dyDescent="0.2">
      <c r="A124" s="6">
        <v>119</v>
      </c>
      <c r="B124" s="7" t="s">
        <v>129</v>
      </c>
      <c r="C124" s="8">
        <f t="shared" si="2"/>
        <v>125658.06899999999</v>
      </c>
      <c r="D124" s="8">
        <f t="shared" si="3"/>
        <v>59574.068999999996</v>
      </c>
      <c r="E124" s="9">
        <v>17355.669999999998</v>
      </c>
      <c r="F124" s="9">
        <v>26832.398999999998</v>
      </c>
      <c r="G124" s="9">
        <v>15386</v>
      </c>
      <c r="H124" s="9">
        <v>66084</v>
      </c>
    </row>
    <row r="125" spans="1:8" ht="17.25" customHeight="1" x14ac:dyDescent="0.2">
      <c r="A125" s="6">
        <v>120</v>
      </c>
      <c r="B125" s="7" t="s">
        <v>130</v>
      </c>
      <c r="C125" s="8">
        <f t="shared" si="2"/>
        <v>62762.633000000002</v>
      </c>
      <c r="D125" s="8">
        <f t="shared" si="3"/>
        <v>41662.633000000002</v>
      </c>
      <c r="E125" s="6">
        <v>17198.599999999999</v>
      </c>
      <c r="F125" s="9">
        <v>13630.033000000001</v>
      </c>
      <c r="G125" s="9">
        <v>10834</v>
      </c>
      <c r="H125" s="9">
        <v>21100</v>
      </c>
    </row>
    <row r="126" spans="1:8" ht="25.5" x14ac:dyDescent="0.2">
      <c r="A126" s="6">
        <v>121</v>
      </c>
      <c r="B126" s="7" t="s">
        <v>131</v>
      </c>
      <c r="C126" s="8">
        <f t="shared" si="2"/>
        <v>76471.059000000008</v>
      </c>
      <c r="D126" s="8">
        <f t="shared" si="3"/>
        <v>39295.059000000001</v>
      </c>
      <c r="E126" s="9">
        <v>22847.47</v>
      </c>
      <c r="F126" s="9">
        <v>6269.5889999999999</v>
      </c>
      <c r="G126" s="9">
        <v>10178</v>
      </c>
      <c r="H126" s="9">
        <v>37176</v>
      </c>
    </row>
    <row r="127" spans="1:8" ht="25.5" x14ac:dyDescent="0.2">
      <c r="A127" s="6">
        <v>122</v>
      </c>
      <c r="B127" s="7" t="s">
        <v>132</v>
      </c>
      <c r="C127" s="8">
        <f t="shared" si="2"/>
        <v>101449.338</v>
      </c>
      <c r="D127" s="8">
        <f t="shared" si="3"/>
        <v>40165.338000000003</v>
      </c>
      <c r="E127" s="9">
        <v>14468.52</v>
      </c>
      <c r="F127" s="9">
        <v>10510.818000000001</v>
      </c>
      <c r="G127" s="9">
        <v>15186</v>
      </c>
      <c r="H127" s="9">
        <v>61284</v>
      </c>
    </row>
    <row r="128" spans="1:8" ht="25.5" x14ac:dyDescent="0.2">
      <c r="A128" s="6">
        <v>123</v>
      </c>
      <c r="B128" s="7" t="s">
        <v>133</v>
      </c>
      <c r="C128" s="8">
        <f t="shared" si="2"/>
        <v>118810.461</v>
      </c>
      <c r="D128" s="8">
        <f t="shared" si="3"/>
        <v>52726.460999999996</v>
      </c>
      <c r="E128" s="9">
        <v>26898.52</v>
      </c>
      <c r="F128" s="9">
        <v>10451.940999999999</v>
      </c>
      <c r="G128" s="9">
        <v>15376</v>
      </c>
      <c r="H128" s="9">
        <v>66084</v>
      </c>
    </row>
    <row r="129" spans="1:8" ht="38.25" x14ac:dyDescent="0.2">
      <c r="A129" s="6">
        <v>124</v>
      </c>
      <c r="B129" s="7" t="s">
        <v>134</v>
      </c>
      <c r="C129" s="8">
        <f t="shared" si="2"/>
        <v>122317.82</v>
      </c>
      <c r="D129" s="8">
        <f t="shared" si="3"/>
        <v>56233.82</v>
      </c>
      <c r="E129" s="9">
        <v>26994.57</v>
      </c>
      <c r="F129" s="9">
        <v>13907.25</v>
      </c>
      <c r="G129" s="9">
        <v>15332</v>
      </c>
      <c r="H129" s="9">
        <v>66084</v>
      </c>
    </row>
    <row r="130" spans="1:8" x14ac:dyDescent="0.2">
      <c r="A130" s="6">
        <v>125</v>
      </c>
      <c r="B130" s="7" t="s">
        <v>135</v>
      </c>
      <c r="C130" s="8">
        <f t="shared" si="2"/>
        <v>27772.44</v>
      </c>
      <c r="D130" s="8">
        <f t="shared" si="3"/>
        <v>21934.12</v>
      </c>
      <c r="E130" s="9">
        <v>13219.87</v>
      </c>
      <c r="F130" s="9">
        <v>6319.97</v>
      </c>
      <c r="G130" s="9">
        <v>2394.2800000000002</v>
      </c>
      <c r="H130" s="9">
        <v>5838.32</v>
      </c>
    </row>
    <row r="131" spans="1:8" x14ac:dyDescent="0.2">
      <c r="A131" s="6">
        <v>126</v>
      </c>
      <c r="B131" s="7" t="s">
        <v>136</v>
      </c>
      <c r="C131" s="8">
        <f t="shared" si="2"/>
        <v>23576</v>
      </c>
      <c r="D131" s="8">
        <f t="shared" si="3"/>
        <v>17737.68</v>
      </c>
      <c r="E131" s="9">
        <v>10887.55</v>
      </c>
      <c r="F131" s="9">
        <v>4455.8500000000004</v>
      </c>
      <c r="G131" s="9">
        <v>2394.2800000000002</v>
      </c>
      <c r="H131" s="9">
        <v>5838.32</v>
      </c>
    </row>
    <row r="132" spans="1:8" x14ac:dyDescent="0.2">
      <c r="A132" s="6">
        <v>127</v>
      </c>
      <c r="B132" s="7" t="s">
        <v>137</v>
      </c>
      <c r="C132" s="8">
        <f t="shared" si="2"/>
        <v>29017.454999999998</v>
      </c>
      <c r="D132" s="8">
        <f t="shared" si="3"/>
        <v>19140.454999999998</v>
      </c>
      <c r="E132" s="6">
        <v>16153.35</v>
      </c>
      <c r="F132" s="9">
        <v>2230.4349999999999</v>
      </c>
      <c r="G132" s="9">
        <v>756.67</v>
      </c>
      <c r="H132" s="9">
        <v>9877</v>
      </c>
    </row>
    <row r="133" spans="1:8" ht="51" x14ac:dyDescent="0.2">
      <c r="A133" s="6">
        <v>128</v>
      </c>
      <c r="B133" s="7" t="s">
        <v>138</v>
      </c>
      <c r="C133" s="8">
        <f t="shared" si="2"/>
        <v>19452.397000000001</v>
      </c>
      <c r="D133" s="8">
        <f t="shared" si="3"/>
        <v>9575.3970000000008</v>
      </c>
      <c r="E133" s="9">
        <v>6691.86</v>
      </c>
      <c r="F133" s="9">
        <v>2273.9470000000001</v>
      </c>
      <c r="G133" s="9">
        <v>609.59</v>
      </c>
      <c r="H133" s="9">
        <v>9877</v>
      </c>
    </row>
    <row r="134" spans="1:8" ht="25.5" x14ac:dyDescent="0.2">
      <c r="A134" s="6">
        <v>129</v>
      </c>
      <c r="B134" s="7" t="s">
        <v>139</v>
      </c>
      <c r="C134" s="8">
        <f t="shared" si="2"/>
        <v>35249.903999999995</v>
      </c>
      <c r="D134" s="8">
        <f t="shared" si="3"/>
        <v>15495.903999999999</v>
      </c>
      <c r="E134" s="9">
        <v>13694.47</v>
      </c>
      <c r="F134" s="9">
        <v>1191.8440000000001</v>
      </c>
      <c r="G134" s="9">
        <v>609.59</v>
      </c>
      <c r="H134" s="9">
        <v>19754</v>
      </c>
    </row>
    <row r="135" spans="1:8" ht="38.25" x14ac:dyDescent="0.2">
      <c r="A135" s="6">
        <v>130</v>
      </c>
      <c r="B135" s="7" t="s">
        <v>140</v>
      </c>
      <c r="C135" s="8">
        <f t="shared" ref="C135:C188" si="4">SUM(D135+H135)</f>
        <v>36783.092999999993</v>
      </c>
      <c r="D135" s="8">
        <f t="shared" ref="D135:D188" si="5">SUM(E135+F135+G135)</f>
        <v>17029.092999999997</v>
      </c>
      <c r="E135" s="9">
        <v>14110.31</v>
      </c>
      <c r="F135" s="9">
        <v>2259.1929999999998</v>
      </c>
      <c r="G135" s="9">
        <v>659.59</v>
      </c>
      <c r="H135" s="9">
        <v>19754</v>
      </c>
    </row>
    <row r="136" spans="1:8" ht="38.25" x14ac:dyDescent="0.2">
      <c r="A136" s="6">
        <v>131</v>
      </c>
      <c r="B136" s="7" t="s">
        <v>141</v>
      </c>
      <c r="C136" s="8">
        <f t="shared" si="4"/>
        <v>46689.866000000002</v>
      </c>
      <c r="D136" s="8">
        <f t="shared" si="5"/>
        <v>17058.866000000002</v>
      </c>
      <c r="E136" s="9">
        <v>14145.34</v>
      </c>
      <c r="F136" s="9">
        <v>2253.9360000000001</v>
      </c>
      <c r="G136" s="9">
        <v>659.59</v>
      </c>
      <c r="H136" s="9">
        <v>29631</v>
      </c>
    </row>
    <row r="137" spans="1:8" x14ac:dyDescent="0.2">
      <c r="A137" s="6">
        <v>132</v>
      </c>
      <c r="B137" s="7" t="s">
        <v>142</v>
      </c>
      <c r="C137" s="8">
        <f t="shared" si="4"/>
        <v>32711.624</v>
      </c>
      <c r="D137" s="8">
        <f t="shared" si="5"/>
        <v>16711.624</v>
      </c>
      <c r="E137" s="6">
        <v>13792.78</v>
      </c>
      <c r="F137" s="9">
        <v>2259.2539999999999</v>
      </c>
      <c r="G137" s="9">
        <v>659.59</v>
      </c>
      <c r="H137" s="9">
        <v>16000</v>
      </c>
    </row>
    <row r="138" spans="1:8" ht="51" x14ac:dyDescent="0.2">
      <c r="A138" s="6">
        <v>133</v>
      </c>
      <c r="B138" s="7" t="s">
        <v>143</v>
      </c>
      <c r="C138" s="8">
        <f t="shared" si="4"/>
        <v>15163.594000000001</v>
      </c>
      <c r="D138" s="8">
        <f t="shared" si="5"/>
        <v>8063.594000000001</v>
      </c>
      <c r="E138" s="9">
        <v>6106.52</v>
      </c>
      <c r="F138" s="9">
        <v>1435.0940000000001</v>
      </c>
      <c r="G138" s="9">
        <v>521.98</v>
      </c>
      <c r="H138" s="9">
        <v>7100</v>
      </c>
    </row>
    <row r="139" spans="1:8" x14ac:dyDescent="0.2">
      <c r="A139" s="6">
        <v>134</v>
      </c>
      <c r="B139" s="7" t="s">
        <v>144</v>
      </c>
      <c r="C139" s="8">
        <f t="shared" si="4"/>
        <v>106909.02100000001</v>
      </c>
      <c r="D139" s="8">
        <f t="shared" si="5"/>
        <v>45625.021000000001</v>
      </c>
      <c r="E139" s="6">
        <v>17427.990000000002</v>
      </c>
      <c r="F139" s="9">
        <v>13011.031000000001</v>
      </c>
      <c r="G139" s="9">
        <v>15186</v>
      </c>
      <c r="H139" s="9">
        <v>61284</v>
      </c>
    </row>
    <row r="140" spans="1:8" ht="25.5" x14ac:dyDescent="0.2">
      <c r="A140" s="6">
        <v>135</v>
      </c>
      <c r="B140" s="7" t="s">
        <v>145</v>
      </c>
      <c r="C140" s="8">
        <f t="shared" si="4"/>
        <v>108565.50599999999</v>
      </c>
      <c r="D140" s="8">
        <f t="shared" si="5"/>
        <v>47281.506000000001</v>
      </c>
      <c r="E140" s="6">
        <v>17441.55</v>
      </c>
      <c r="F140" s="9">
        <v>12573.956</v>
      </c>
      <c r="G140" s="9">
        <v>17266</v>
      </c>
      <c r="H140" s="9">
        <v>61284</v>
      </c>
    </row>
    <row r="141" spans="1:8" ht="38.25" x14ac:dyDescent="0.2">
      <c r="A141" s="6">
        <v>136</v>
      </c>
      <c r="B141" s="7" t="s">
        <v>146</v>
      </c>
      <c r="C141" s="8">
        <f t="shared" si="4"/>
        <v>117014.40299999999</v>
      </c>
      <c r="D141" s="8">
        <f t="shared" si="5"/>
        <v>55730.402999999998</v>
      </c>
      <c r="E141" s="9">
        <v>27158.42</v>
      </c>
      <c r="F141" s="9">
        <v>13385.983</v>
      </c>
      <c r="G141" s="9">
        <v>15186</v>
      </c>
      <c r="H141" s="9">
        <v>61284</v>
      </c>
    </row>
    <row r="142" spans="1:8" ht="38.25" x14ac:dyDescent="0.2">
      <c r="A142" s="6">
        <v>137</v>
      </c>
      <c r="B142" s="7" t="s">
        <v>147</v>
      </c>
      <c r="C142" s="8">
        <f t="shared" si="4"/>
        <v>111525.88800000001</v>
      </c>
      <c r="D142" s="8">
        <f t="shared" si="5"/>
        <v>45441.887999999999</v>
      </c>
      <c r="E142" s="9">
        <v>17441.55</v>
      </c>
      <c r="F142" s="9">
        <v>12734.338</v>
      </c>
      <c r="G142" s="9">
        <v>15266</v>
      </c>
      <c r="H142" s="9">
        <v>66084</v>
      </c>
    </row>
    <row r="143" spans="1:8" ht="25.5" x14ac:dyDescent="0.2">
      <c r="A143" s="6">
        <v>138</v>
      </c>
      <c r="B143" s="7" t="s">
        <v>148</v>
      </c>
      <c r="C143" s="8">
        <f t="shared" si="4"/>
        <v>106371.31200000001</v>
      </c>
      <c r="D143" s="8">
        <f t="shared" si="5"/>
        <v>45087.311999999998</v>
      </c>
      <c r="E143" s="9">
        <v>17441.55</v>
      </c>
      <c r="F143" s="9">
        <v>12459.761999999999</v>
      </c>
      <c r="G143" s="9">
        <v>15186</v>
      </c>
      <c r="H143" s="9">
        <v>61284</v>
      </c>
    </row>
    <row r="144" spans="1:8" ht="30" customHeight="1" x14ac:dyDescent="0.2">
      <c r="A144" s="6">
        <v>139</v>
      </c>
      <c r="B144" s="7" t="s">
        <v>149</v>
      </c>
      <c r="C144" s="8">
        <f t="shared" si="4"/>
        <v>105191.284</v>
      </c>
      <c r="D144" s="8">
        <f t="shared" si="5"/>
        <v>45263.284</v>
      </c>
      <c r="E144" s="9">
        <v>17441.55</v>
      </c>
      <c r="F144" s="9">
        <v>12635.733999999999</v>
      </c>
      <c r="G144" s="9">
        <v>15186</v>
      </c>
      <c r="H144" s="9">
        <v>59928</v>
      </c>
    </row>
    <row r="145" spans="1:8" x14ac:dyDescent="0.2">
      <c r="A145" s="6">
        <v>140</v>
      </c>
      <c r="B145" s="7" t="s">
        <v>150</v>
      </c>
      <c r="C145" s="8">
        <f t="shared" si="4"/>
        <v>22256.256999999998</v>
      </c>
      <c r="D145" s="8">
        <f t="shared" si="5"/>
        <v>21230.036999999997</v>
      </c>
      <c r="E145" s="6">
        <v>17093.509999999998</v>
      </c>
      <c r="F145" s="9">
        <v>2438.6770000000001</v>
      </c>
      <c r="G145" s="9">
        <v>1697.85</v>
      </c>
      <c r="H145" s="9">
        <v>1026.22</v>
      </c>
    </row>
    <row r="146" spans="1:8" ht="51" x14ac:dyDescent="0.2">
      <c r="A146" s="6">
        <v>141</v>
      </c>
      <c r="B146" s="7" t="s">
        <v>151</v>
      </c>
      <c r="C146" s="8">
        <f t="shared" si="4"/>
        <v>113178.56700000001</v>
      </c>
      <c r="D146" s="8">
        <f t="shared" si="5"/>
        <v>51894.567000000003</v>
      </c>
      <c r="E146" s="9">
        <v>26483.81</v>
      </c>
      <c r="F146" s="9">
        <v>10224.757</v>
      </c>
      <c r="G146" s="9">
        <v>15186</v>
      </c>
      <c r="H146" s="9">
        <v>61284</v>
      </c>
    </row>
    <row r="147" spans="1:8" ht="25.5" x14ac:dyDescent="0.2">
      <c r="A147" s="6">
        <v>142</v>
      </c>
      <c r="B147" s="7" t="s">
        <v>152</v>
      </c>
      <c r="C147" s="8">
        <f t="shared" si="4"/>
        <v>103838.70199999999</v>
      </c>
      <c r="D147" s="8">
        <f t="shared" si="5"/>
        <v>42554.701999999997</v>
      </c>
      <c r="E147" s="9">
        <v>17198.599999999999</v>
      </c>
      <c r="F147" s="9">
        <v>10170.101999999999</v>
      </c>
      <c r="G147" s="9">
        <v>15186</v>
      </c>
      <c r="H147" s="9">
        <v>61284</v>
      </c>
    </row>
    <row r="148" spans="1:8" ht="38.25" x14ac:dyDescent="0.2">
      <c r="A148" s="6">
        <v>143</v>
      </c>
      <c r="B148" s="7" t="s">
        <v>153</v>
      </c>
      <c r="C148" s="8">
        <f t="shared" si="4"/>
        <v>104357.995</v>
      </c>
      <c r="D148" s="8">
        <f t="shared" si="5"/>
        <v>43073.995000000003</v>
      </c>
      <c r="E148" s="9">
        <v>17484.490000000002</v>
      </c>
      <c r="F148" s="9">
        <v>10447.504999999999</v>
      </c>
      <c r="G148" s="9">
        <v>15142</v>
      </c>
      <c r="H148" s="9">
        <v>61284</v>
      </c>
    </row>
    <row r="149" spans="1:8" ht="38.25" x14ac:dyDescent="0.2">
      <c r="A149" s="6">
        <v>144</v>
      </c>
      <c r="B149" s="7" t="s">
        <v>154</v>
      </c>
      <c r="C149" s="8">
        <f t="shared" si="4"/>
        <v>101649.03599999999</v>
      </c>
      <c r="D149" s="8">
        <f t="shared" si="5"/>
        <v>40365.036</v>
      </c>
      <c r="E149" s="9">
        <v>15657.28</v>
      </c>
      <c r="F149" s="9">
        <v>9521.7559999999994</v>
      </c>
      <c r="G149" s="9">
        <v>15186</v>
      </c>
      <c r="H149" s="9">
        <v>61284</v>
      </c>
    </row>
    <row r="150" spans="1:8" ht="25.5" x14ac:dyDescent="0.2">
      <c r="A150" s="6">
        <v>145</v>
      </c>
      <c r="B150" s="7" t="s">
        <v>155</v>
      </c>
      <c r="C150" s="8">
        <f t="shared" si="4"/>
        <v>100141.015</v>
      </c>
      <c r="D150" s="8">
        <f t="shared" si="5"/>
        <v>42925.014999999999</v>
      </c>
      <c r="E150" s="6">
        <v>17556.810000000001</v>
      </c>
      <c r="F150" s="9">
        <v>10303.205</v>
      </c>
      <c r="G150" s="9">
        <v>15065</v>
      </c>
      <c r="H150" s="9">
        <v>57216</v>
      </c>
    </row>
    <row r="151" spans="1:8" x14ac:dyDescent="0.2">
      <c r="A151" s="6">
        <v>146</v>
      </c>
      <c r="B151" s="7" t="s">
        <v>156</v>
      </c>
      <c r="C151" s="8">
        <f t="shared" si="4"/>
        <v>109413.326</v>
      </c>
      <c r="D151" s="8">
        <f t="shared" si="5"/>
        <v>48129.326000000001</v>
      </c>
      <c r="E151" s="6">
        <v>22718.65</v>
      </c>
      <c r="F151" s="9">
        <v>10224.675999999999</v>
      </c>
      <c r="G151" s="9">
        <v>15186</v>
      </c>
      <c r="H151" s="9">
        <v>61284</v>
      </c>
    </row>
    <row r="152" spans="1:8" ht="25.5" x14ac:dyDescent="0.2">
      <c r="A152" s="6">
        <v>147</v>
      </c>
      <c r="B152" s="7" t="s">
        <v>157</v>
      </c>
      <c r="C152" s="8">
        <f t="shared" si="4"/>
        <v>104168.239</v>
      </c>
      <c r="D152" s="8">
        <f t="shared" si="5"/>
        <v>42884.239000000001</v>
      </c>
      <c r="E152" s="9">
        <v>17713.88</v>
      </c>
      <c r="F152" s="9">
        <v>10183.359</v>
      </c>
      <c r="G152" s="9">
        <v>14987</v>
      </c>
      <c r="H152" s="9">
        <v>61284</v>
      </c>
    </row>
    <row r="153" spans="1:8" ht="25.5" x14ac:dyDescent="0.2">
      <c r="A153" s="6">
        <v>148</v>
      </c>
      <c r="B153" s="7" t="s">
        <v>158</v>
      </c>
      <c r="C153" s="8">
        <f t="shared" si="4"/>
        <v>102921.442</v>
      </c>
      <c r="D153" s="8">
        <f t="shared" si="5"/>
        <v>44169.441999999995</v>
      </c>
      <c r="E153" s="6">
        <v>17829.14</v>
      </c>
      <c r="F153" s="9">
        <v>10386.302</v>
      </c>
      <c r="G153" s="9">
        <v>15954</v>
      </c>
      <c r="H153" s="9">
        <v>58752</v>
      </c>
    </row>
    <row r="154" spans="1:8" ht="25.5" x14ac:dyDescent="0.2">
      <c r="A154" s="6">
        <v>149</v>
      </c>
      <c r="B154" s="7" t="s">
        <v>159</v>
      </c>
      <c r="C154" s="8">
        <f t="shared" si="4"/>
        <v>104517.961</v>
      </c>
      <c r="D154" s="8">
        <f t="shared" si="5"/>
        <v>43233.960999999996</v>
      </c>
      <c r="E154" s="9">
        <v>17813.32</v>
      </c>
      <c r="F154" s="9">
        <v>10234.641</v>
      </c>
      <c r="G154" s="9">
        <v>15186</v>
      </c>
      <c r="H154" s="9">
        <v>61284</v>
      </c>
    </row>
    <row r="155" spans="1:8" ht="25.5" x14ac:dyDescent="0.2">
      <c r="A155" s="6">
        <v>150</v>
      </c>
      <c r="B155" s="7" t="s">
        <v>160</v>
      </c>
      <c r="C155" s="8">
        <f t="shared" si="4"/>
        <v>104656.60699999999</v>
      </c>
      <c r="D155" s="8">
        <f t="shared" si="5"/>
        <v>43372.606999999996</v>
      </c>
      <c r="E155" s="9">
        <v>17881.12</v>
      </c>
      <c r="F155" s="9">
        <v>10305.486999999999</v>
      </c>
      <c r="G155" s="9">
        <v>15186</v>
      </c>
      <c r="H155" s="9">
        <v>61284</v>
      </c>
    </row>
    <row r="156" spans="1:8" ht="25.5" x14ac:dyDescent="0.2">
      <c r="A156" s="6">
        <v>151</v>
      </c>
      <c r="B156" s="7" t="s">
        <v>161</v>
      </c>
      <c r="C156" s="8">
        <f t="shared" si="4"/>
        <v>104221.056</v>
      </c>
      <c r="D156" s="8">
        <f t="shared" si="5"/>
        <v>42937.055999999997</v>
      </c>
      <c r="E156" s="9">
        <v>17377.14</v>
      </c>
      <c r="F156" s="9">
        <v>10373.915999999999</v>
      </c>
      <c r="G156" s="9">
        <v>15186</v>
      </c>
      <c r="H156" s="9">
        <v>61284</v>
      </c>
    </row>
    <row r="157" spans="1:8" ht="38.25" x14ac:dyDescent="0.2">
      <c r="A157" s="6">
        <v>152</v>
      </c>
      <c r="B157" s="7" t="s">
        <v>162</v>
      </c>
      <c r="C157" s="8">
        <f t="shared" si="4"/>
        <v>104141.03</v>
      </c>
      <c r="D157" s="8">
        <f t="shared" si="5"/>
        <v>42857.03</v>
      </c>
      <c r="E157" s="9">
        <v>17386.18</v>
      </c>
      <c r="F157" s="9">
        <v>10331.85</v>
      </c>
      <c r="G157" s="9">
        <v>15139</v>
      </c>
      <c r="H157" s="9">
        <v>61284</v>
      </c>
    </row>
    <row r="158" spans="1:8" ht="51" x14ac:dyDescent="0.2">
      <c r="A158" s="6">
        <v>153</v>
      </c>
      <c r="B158" s="7" t="s">
        <v>163</v>
      </c>
      <c r="C158" s="8">
        <f t="shared" si="4"/>
        <v>104941.546</v>
      </c>
      <c r="D158" s="8">
        <f t="shared" si="5"/>
        <v>43657.546000000002</v>
      </c>
      <c r="E158" s="9">
        <v>18076.61</v>
      </c>
      <c r="F158" s="9">
        <v>10411.936</v>
      </c>
      <c r="G158" s="9">
        <v>15169</v>
      </c>
      <c r="H158" s="9">
        <v>61284</v>
      </c>
    </row>
    <row r="159" spans="1:8" ht="38.25" x14ac:dyDescent="0.2">
      <c r="A159" s="6">
        <v>154</v>
      </c>
      <c r="B159" s="7" t="s">
        <v>164</v>
      </c>
      <c r="C159" s="8">
        <f t="shared" si="4"/>
        <v>110186.307</v>
      </c>
      <c r="D159" s="8">
        <f t="shared" si="5"/>
        <v>46369.307000000001</v>
      </c>
      <c r="E159" s="9">
        <v>20896.2</v>
      </c>
      <c r="F159" s="9">
        <v>10437.107</v>
      </c>
      <c r="G159" s="9">
        <v>15036</v>
      </c>
      <c r="H159" s="9">
        <v>63817</v>
      </c>
    </row>
    <row r="160" spans="1:8" x14ac:dyDescent="0.2">
      <c r="A160" s="6">
        <v>155</v>
      </c>
      <c r="B160" s="7" t="s">
        <v>165</v>
      </c>
      <c r="C160" s="8">
        <f t="shared" si="4"/>
        <v>18343.682000000001</v>
      </c>
      <c r="D160" s="8">
        <f t="shared" si="5"/>
        <v>17317.462</v>
      </c>
      <c r="E160" s="6">
        <v>13675.26</v>
      </c>
      <c r="F160" s="9">
        <v>1765.0420000000001</v>
      </c>
      <c r="G160" s="9">
        <v>1877.16</v>
      </c>
      <c r="H160" s="9">
        <v>1026.22</v>
      </c>
    </row>
    <row r="161" spans="1:8" ht="25.5" x14ac:dyDescent="0.2">
      <c r="A161" s="6">
        <v>156</v>
      </c>
      <c r="B161" s="7" t="s">
        <v>166</v>
      </c>
      <c r="C161" s="8">
        <f t="shared" si="4"/>
        <v>20028.376</v>
      </c>
      <c r="D161" s="8">
        <f t="shared" si="5"/>
        <v>19002.155999999999</v>
      </c>
      <c r="E161" s="9">
        <v>14207.49</v>
      </c>
      <c r="F161" s="9">
        <v>2917.5059999999999</v>
      </c>
      <c r="G161" s="9">
        <v>1877.16</v>
      </c>
      <c r="H161" s="9">
        <v>1026.22</v>
      </c>
    </row>
    <row r="162" spans="1:8" ht="25.5" x14ac:dyDescent="0.2">
      <c r="A162" s="6">
        <v>157</v>
      </c>
      <c r="B162" s="7" t="s">
        <v>167</v>
      </c>
      <c r="C162" s="8">
        <f t="shared" si="4"/>
        <v>21126.170999999998</v>
      </c>
      <c r="D162" s="8">
        <f t="shared" si="5"/>
        <v>20099.950999999997</v>
      </c>
      <c r="E162" s="9">
        <v>14739.72</v>
      </c>
      <c r="F162" s="9">
        <v>3052.1309999999999</v>
      </c>
      <c r="G162" s="9">
        <v>2308.1</v>
      </c>
      <c r="H162" s="9">
        <v>1026.22</v>
      </c>
    </row>
    <row r="163" spans="1:8" ht="25.5" x14ac:dyDescent="0.2">
      <c r="A163" s="6">
        <v>158</v>
      </c>
      <c r="B163" s="7" t="s">
        <v>168</v>
      </c>
      <c r="C163" s="8">
        <f t="shared" si="4"/>
        <v>73173.236999999994</v>
      </c>
      <c r="D163" s="8">
        <f t="shared" si="5"/>
        <v>28100.916999999998</v>
      </c>
      <c r="E163" s="9">
        <v>12255.98</v>
      </c>
      <c r="F163" s="9">
        <v>12684.166999999999</v>
      </c>
      <c r="G163" s="9">
        <v>3160.77</v>
      </c>
      <c r="H163" s="9">
        <v>45072.32</v>
      </c>
    </row>
    <row r="164" spans="1:8" ht="25.5" x14ac:dyDescent="0.2">
      <c r="A164" s="6">
        <v>159</v>
      </c>
      <c r="B164" s="7" t="s">
        <v>169</v>
      </c>
      <c r="C164" s="8">
        <f t="shared" si="4"/>
        <v>67614.572</v>
      </c>
      <c r="D164" s="8">
        <f t="shared" si="5"/>
        <v>22542.252</v>
      </c>
      <c r="E164" s="9">
        <v>7450.09</v>
      </c>
      <c r="F164" s="9">
        <v>11931.392</v>
      </c>
      <c r="G164" s="9">
        <v>3160.77</v>
      </c>
      <c r="H164" s="9">
        <v>45072.32</v>
      </c>
    </row>
    <row r="165" spans="1:8" ht="25.5" x14ac:dyDescent="0.2">
      <c r="A165" s="6">
        <v>160</v>
      </c>
      <c r="B165" s="7" t="s">
        <v>170</v>
      </c>
      <c r="C165" s="8">
        <f t="shared" si="4"/>
        <v>43266.409</v>
      </c>
      <c r="D165" s="8">
        <f t="shared" si="5"/>
        <v>21566.409</v>
      </c>
      <c r="E165" s="9">
        <v>7119</v>
      </c>
      <c r="F165" s="9">
        <v>6292.6790000000001</v>
      </c>
      <c r="G165" s="9">
        <v>8154.73</v>
      </c>
      <c r="H165" s="9">
        <v>21700</v>
      </c>
    </row>
    <row r="166" spans="1:8" ht="25.5" x14ac:dyDescent="0.2">
      <c r="A166" s="6">
        <v>161</v>
      </c>
      <c r="B166" s="7" t="s">
        <v>171</v>
      </c>
      <c r="C166" s="8">
        <f t="shared" si="4"/>
        <v>43133.504000000001</v>
      </c>
      <c r="D166" s="8">
        <f t="shared" si="5"/>
        <v>21433.504000000001</v>
      </c>
      <c r="E166" s="9">
        <v>7119</v>
      </c>
      <c r="F166" s="9">
        <v>5967.5039999999999</v>
      </c>
      <c r="G166" s="9">
        <v>8347</v>
      </c>
      <c r="H166" s="9">
        <v>21700</v>
      </c>
    </row>
    <row r="167" spans="1:8" ht="25.5" x14ac:dyDescent="0.2">
      <c r="A167" s="6">
        <v>162</v>
      </c>
      <c r="B167" s="7" t="s">
        <v>172</v>
      </c>
      <c r="C167" s="8">
        <f t="shared" si="4"/>
        <v>55401.895000000004</v>
      </c>
      <c r="D167" s="8">
        <f t="shared" si="5"/>
        <v>33701.895000000004</v>
      </c>
      <c r="E167" s="9">
        <v>19727.54</v>
      </c>
      <c r="F167" s="9">
        <v>5718.3549999999996</v>
      </c>
      <c r="G167" s="9">
        <v>8256</v>
      </c>
      <c r="H167" s="9">
        <v>21700</v>
      </c>
    </row>
    <row r="168" spans="1:8" ht="25.5" x14ac:dyDescent="0.2">
      <c r="A168" s="6">
        <v>163</v>
      </c>
      <c r="B168" s="7" t="s">
        <v>173</v>
      </c>
      <c r="C168" s="8">
        <f t="shared" si="4"/>
        <v>43425.926999999996</v>
      </c>
      <c r="D168" s="8">
        <f t="shared" si="5"/>
        <v>21725.927</v>
      </c>
      <c r="E168" s="9">
        <v>7119</v>
      </c>
      <c r="F168" s="9">
        <v>6347.7469999999994</v>
      </c>
      <c r="G168" s="9">
        <v>8259.18</v>
      </c>
      <c r="H168" s="9">
        <v>21700</v>
      </c>
    </row>
    <row r="169" spans="1:8" ht="25.5" x14ac:dyDescent="0.2">
      <c r="A169" s="6">
        <v>164</v>
      </c>
      <c r="B169" s="7" t="s">
        <v>174</v>
      </c>
      <c r="C169" s="8">
        <f t="shared" si="4"/>
        <v>71402.725999999995</v>
      </c>
      <c r="D169" s="8">
        <f t="shared" si="5"/>
        <v>26330.406000000003</v>
      </c>
      <c r="E169" s="9">
        <v>11203.95</v>
      </c>
      <c r="F169" s="9">
        <v>11965.686000000002</v>
      </c>
      <c r="G169" s="9">
        <v>3160.77</v>
      </c>
      <c r="H169" s="9">
        <v>45072.32</v>
      </c>
    </row>
    <row r="170" spans="1:8" ht="46.5" customHeight="1" x14ac:dyDescent="0.2">
      <c r="A170" s="6">
        <v>165</v>
      </c>
      <c r="B170" s="7" t="s">
        <v>175</v>
      </c>
      <c r="C170" s="8">
        <f t="shared" si="4"/>
        <v>71370.092000000004</v>
      </c>
      <c r="D170" s="8">
        <f t="shared" si="5"/>
        <v>26297.772000000001</v>
      </c>
      <c r="E170" s="9">
        <v>11203.95</v>
      </c>
      <c r="F170" s="9">
        <v>11933.052</v>
      </c>
      <c r="G170" s="9">
        <v>3160.77</v>
      </c>
      <c r="H170" s="9">
        <v>45072.32</v>
      </c>
    </row>
    <row r="171" spans="1:8" ht="31.5" customHeight="1" x14ac:dyDescent="0.2">
      <c r="A171" s="6">
        <v>166</v>
      </c>
      <c r="B171" s="7" t="s">
        <v>176</v>
      </c>
      <c r="C171" s="8">
        <f t="shared" si="4"/>
        <v>71554.406000000003</v>
      </c>
      <c r="D171" s="8">
        <f t="shared" si="5"/>
        <v>26482.406000000003</v>
      </c>
      <c r="E171" s="9">
        <v>11203.95</v>
      </c>
      <c r="F171" s="9">
        <v>12117.686000000002</v>
      </c>
      <c r="G171" s="9">
        <v>3160.77</v>
      </c>
      <c r="H171" s="9">
        <v>45072</v>
      </c>
    </row>
    <row r="172" spans="1:8" ht="25.5" x14ac:dyDescent="0.2">
      <c r="A172" s="6">
        <v>167</v>
      </c>
      <c r="B172" s="7" t="s">
        <v>177</v>
      </c>
      <c r="C172" s="8">
        <f t="shared" si="4"/>
        <v>71356.478000000003</v>
      </c>
      <c r="D172" s="8">
        <f t="shared" si="5"/>
        <v>26284.477999999999</v>
      </c>
      <c r="E172" s="9">
        <v>11203.95</v>
      </c>
      <c r="F172" s="9">
        <v>11919.758</v>
      </c>
      <c r="G172" s="9">
        <v>3160.77</v>
      </c>
      <c r="H172" s="9">
        <v>45072</v>
      </c>
    </row>
    <row r="173" spans="1:8" ht="38.25" x14ac:dyDescent="0.2">
      <c r="A173" s="6">
        <v>168</v>
      </c>
      <c r="B173" s="7" t="s">
        <v>178</v>
      </c>
      <c r="C173" s="8">
        <f t="shared" si="4"/>
        <v>91256.116999999998</v>
      </c>
      <c r="D173" s="8">
        <f t="shared" si="5"/>
        <v>33201.737000000001</v>
      </c>
      <c r="E173" s="9">
        <v>17455.11</v>
      </c>
      <c r="F173" s="9">
        <v>12342.806999999999</v>
      </c>
      <c r="G173" s="9">
        <v>3403.82</v>
      </c>
      <c r="H173" s="9">
        <v>58054.38</v>
      </c>
    </row>
    <row r="174" spans="1:8" ht="38.25" x14ac:dyDescent="0.2">
      <c r="A174" s="6">
        <v>169</v>
      </c>
      <c r="B174" s="7" t="s">
        <v>179</v>
      </c>
      <c r="C174" s="8">
        <f t="shared" si="4"/>
        <v>116532.27100000001</v>
      </c>
      <c r="D174" s="8">
        <f t="shared" si="5"/>
        <v>52980.271000000001</v>
      </c>
      <c r="E174" s="9">
        <v>12337.34</v>
      </c>
      <c r="F174" s="9">
        <v>25455.931</v>
      </c>
      <c r="G174" s="9">
        <v>15187</v>
      </c>
      <c r="H174" s="9">
        <v>63552</v>
      </c>
    </row>
    <row r="175" spans="1:8" ht="51" x14ac:dyDescent="0.2">
      <c r="A175" s="6">
        <v>170</v>
      </c>
      <c r="B175" s="7" t="s">
        <v>180</v>
      </c>
      <c r="C175" s="8">
        <f t="shared" si="4"/>
        <v>133671.52899999998</v>
      </c>
      <c r="D175" s="8">
        <f t="shared" si="5"/>
        <v>67587.528999999995</v>
      </c>
      <c r="E175" s="9">
        <v>22206.76</v>
      </c>
      <c r="F175" s="9">
        <v>29994.769</v>
      </c>
      <c r="G175" s="9">
        <v>15386</v>
      </c>
      <c r="H175" s="9">
        <v>66084</v>
      </c>
    </row>
    <row r="176" spans="1:8" ht="25.5" x14ac:dyDescent="0.2">
      <c r="A176" s="6">
        <v>171</v>
      </c>
      <c r="B176" s="7" t="s">
        <v>181</v>
      </c>
      <c r="C176" s="8">
        <f t="shared" si="4"/>
        <v>77978.95</v>
      </c>
      <c r="D176" s="8">
        <f t="shared" si="5"/>
        <v>51301.29</v>
      </c>
      <c r="E176" s="9">
        <v>14330.66</v>
      </c>
      <c r="F176" s="9">
        <v>30544.49</v>
      </c>
      <c r="G176" s="9">
        <v>6426.14</v>
      </c>
      <c r="H176" s="9">
        <v>26677.66</v>
      </c>
    </row>
    <row r="177" spans="1:8" ht="38.25" x14ac:dyDescent="0.2">
      <c r="A177" s="6">
        <v>172</v>
      </c>
      <c r="B177" s="7" t="s">
        <v>182</v>
      </c>
      <c r="C177" s="8">
        <f t="shared" si="4"/>
        <v>59312.14</v>
      </c>
      <c r="D177" s="8">
        <f t="shared" si="5"/>
        <v>35217.39</v>
      </c>
      <c r="E177" s="9">
        <v>17484.490000000002</v>
      </c>
      <c r="F177" s="9">
        <v>12152.54</v>
      </c>
      <c r="G177" s="9">
        <v>5580.36</v>
      </c>
      <c r="H177" s="9">
        <v>24094.75</v>
      </c>
    </row>
    <row r="178" spans="1:8" ht="38.25" x14ac:dyDescent="0.2">
      <c r="A178" s="6">
        <v>173</v>
      </c>
      <c r="B178" s="7" t="s">
        <v>183</v>
      </c>
      <c r="C178" s="8">
        <f t="shared" si="4"/>
        <v>58925.008999999998</v>
      </c>
      <c r="D178" s="8">
        <f t="shared" si="5"/>
        <v>34830.258999999998</v>
      </c>
      <c r="E178" s="9">
        <v>17700.32</v>
      </c>
      <c r="F178" s="9">
        <v>11549.579</v>
      </c>
      <c r="G178" s="9">
        <v>5580.36</v>
      </c>
      <c r="H178" s="9">
        <v>24094.75</v>
      </c>
    </row>
    <row r="179" spans="1:8" ht="38.25" x14ac:dyDescent="0.2">
      <c r="A179" s="6">
        <v>174</v>
      </c>
      <c r="B179" s="7" t="s">
        <v>184</v>
      </c>
      <c r="C179" s="8">
        <f t="shared" si="4"/>
        <v>81381.467999999993</v>
      </c>
      <c r="D179" s="8">
        <f t="shared" si="5"/>
        <v>54703.807999999997</v>
      </c>
      <c r="E179" s="9">
        <v>17556.810000000001</v>
      </c>
      <c r="F179" s="9">
        <v>30720.857999999997</v>
      </c>
      <c r="G179" s="9">
        <v>6426.14</v>
      </c>
      <c r="H179" s="9">
        <v>26677.66</v>
      </c>
    </row>
    <row r="180" spans="1:8" ht="25.5" x14ac:dyDescent="0.2">
      <c r="A180" s="6">
        <v>175</v>
      </c>
      <c r="B180" s="7" t="s">
        <v>185</v>
      </c>
      <c r="C180" s="8">
        <f t="shared" si="4"/>
        <v>75784.165000000008</v>
      </c>
      <c r="D180" s="8">
        <f t="shared" si="5"/>
        <v>30711.845000000001</v>
      </c>
      <c r="E180" s="6">
        <v>15521.68</v>
      </c>
      <c r="F180" s="9">
        <v>12029.395</v>
      </c>
      <c r="G180" s="9">
        <v>3160.77</v>
      </c>
      <c r="H180" s="9">
        <v>45072.32</v>
      </c>
    </row>
    <row r="181" spans="1:8" ht="38.25" x14ac:dyDescent="0.2">
      <c r="A181" s="6">
        <v>176</v>
      </c>
      <c r="B181" s="7" t="s">
        <v>186</v>
      </c>
      <c r="C181" s="8">
        <f t="shared" si="4"/>
        <v>71583.338000000003</v>
      </c>
      <c r="D181" s="8">
        <f t="shared" si="5"/>
        <v>26511.018</v>
      </c>
      <c r="E181" s="9">
        <v>11203.95</v>
      </c>
      <c r="F181" s="9">
        <v>12146.298000000001</v>
      </c>
      <c r="G181" s="9">
        <v>3160.77</v>
      </c>
      <c r="H181" s="9">
        <v>45072.32</v>
      </c>
    </row>
    <row r="182" spans="1:8" x14ac:dyDescent="0.2">
      <c r="A182" s="6">
        <v>177</v>
      </c>
      <c r="B182" s="7" t="s">
        <v>187</v>
      </c>
      <c r="C182" s="8">
        <f t="shared" si="4"/>
        <v>76912.067999999999</v>
      </c>
      <c r="D182" s="8">
        <f t="shared" si="5"/>
        <v>31839.748</v>
      </c>
      <c r="E182" s="6">
        <v>16546.59</v>
      </c>
      <c r="F182" s="9">
        <v>12164.748</v>
      </c>
      <c r="G182" s="9">
        <v>3128.41</v>
      </c>
      <c r="H182" s="9">
        <v>45072.32</v>
      </c>
    </row>
    <row r="183" spans="1:8" ht="25.5" x14ac:dyDescent="0.2">
      <c r="A183" s="6">
        <v>178</v>
      </c>
      <c r="B183" s="7" t="s">
        <v>188</v>
      </c>
      <c r="C183" s="8">
        <f t="shared" si="4"/>
        <v>49306.631000000008</v>
      </c>
      <c r="D183" s="8">
        <f t="shared" si="5"/>
        <v>36318.431000000004</v>
      </c>
      <c r="E183" s="9">
        <v>19035.900000000001</v>
      </c>
      <c r="F183" s="9">
        <v>11702.171</v>
      </c>
      <c r="G183" s="9">
        <v>5580.36</v>
      </c>
      <c r="H183" s="9">
        <v>12988.2</v>
      </c>
    </row>
    <row r="184" spans="1:8" ht="25.5" x14ac:dyDescent="0.2">
      <c r="A184" s="6">
        <v>179</v>
      </c>
      <c r="B184" s="7" t="s">
        <v>189</v>
      </c>
      <c r="C184" s="8">
        <f t="shared" si="4"/>
        <v>70974.907999999996</v>
      </c>
      <c r="D184" s="8">
        <f t="shared" si="5"/>
        <v>25902.588</v>
      </c>
      <c r="E184" s="9">
        <v>11203.95</v>
      </c>
      <c r="F184" s="9">
        <v>11537.868</v>
      </c>
      <c r="G184" s="9">
        <v>3160.77</v>
      </c>
      <c r="H184" s="9">
        <v>45072.32</v>
      </c>
    </row>
    <row r="185" spans="1:8" ht="25.5" x14ac:dyDescent="0.2">
      <c r="A185" s="6">
        <v>180</v>
      </c>
      <c r="B185" s="7" t="s">
        <v>190</v>
      </c>
      <c r="C185" s="8">
        <f t="shared" si="4"/>
        <v>70361.472999999998</v>
      </c>
      <c r="D185" s="8">
        <f t="shared" si="5"/>
        <v>25289.153000000002</v>
      </c>
      <c r="E185" s="9">
        <v>11203.95</v>
      </c>
      <c r="F185" s="9">
        <v>10924.433000000001</v>
      </c>
      <c r="G185" s="9">
        <v>3160.77</v>
      </c>
      <c r="H185" s="9">
        <v>45072.32</v>
      </c>
    </row>
    <row r="186" spans="1:8" ht="25.5" x14ac:dyDescent="0.2">
      <c r="A186" s="6">
        <v>181</v>
      </c>
      <c r="B186" s="7" t="s">
        <v>191</v>
      </c>
      <c r="C186" s="8">
        <f t="shared" si="4"/>
        <v>71608.894</v>
      </c>
      <c r="D186" s="8">
        <f t="shared" si="5"/>
        <v>26536.574000000001</v>
      </c>
      <c r="E186" s="9">
        <v>11203.95</v>
      </c>
      <c r="F186" s="9">
        <v>12171.853999999999</v>
      </c>
      <c r="G186" s="9">
        <v>3160.77</v>
      </c>
      <c r="H186" s="9">
        <v>45072.32</v>
      </c>
    </row>
    <row r="187" spans="1:8" ht="25.5" x14ac:dyDescent="0.2">
      <c r="A187" s="6">
        <v>182</v>
      </c>
      <c r="B187" s="7" t="s">
        <v>192</v>
      </c>
      <c r="C187" s="8">
        <f t="shared" si="4"/>
        <v>81251.256999999998</v>
      </c>
      <c r="D187" s="8">
        <f t="shared" si="5"/>
        <v>36178.936999999998</v>
      </c>
      <c r="E187" s="9">
        <v>20988.62</v>
      </c>
      <c r="F187" s="9">
        <v>12029.546999999999</v>
      </c>
      <c r="G187" s="9">
        <v>3160.77</v>
      </c>
      <c r="H187" s="9">
        <v>45072.32</v>
      </c>
    </row>
    <row r="188" spans="1:8" ht="51" x14ac:dyDescent="0.2">
      <c r="A188" s="6">
        <v>183</v>
      </c>
      <c r="B188" s="7" t="s">
        <v>193</v>
      </c>
      <c r="C188" s="8">
        <f t="shared" si="4"/>
        <v>48877.724999999999</v>
      </c>
      <c r="D188" s="8">
        <f t="shared" si="5"/>
        <v>32443.465</v>
      </c>
      <c r="E188" s="9">
        <v>17253.97</v>
      </c>
      <c r="F188" s="9">
        <v>8489.8050000000003</v>
      </c>
      <c r="G188" s="9">
        <v>6699.69</v>
      </c>
      <c r="H188" s="9">
        <v>16434.259999999998</v>
      </c>
    </row>
    <row r="203" spans="1:9" s="11" customFormat="1" x14ac:dyDescent="0.2">
      <c r="A203" s="10"/>
      <c r="B203" s="10"/>
      <c r="C203" s="10"/>
      <c r="D203" s="10"/>
      <c r="E203" s="11" t="s">
        <v>194</v>
      </c>
      <c r="I203" s="2"/>
    </row>
  </sheetData>
  <mergeCells count="8">
    <mergeCell ref="A1:H1"/>
    <mergeCell ref="A2:A4"/>
    <mergeCell ref="B2:B4"/>
    <mergeCell ref="C2:C4"/>
    <mergeCell ref="D2:G2"/>
    <mergeCell ref="H2:H4"/>
    <mergeCell ref="D3:D4"/>
    <mergeCell ref="E3:G3"/>
  </mergeCells>
  <pageMargins left="0" right="0" top="0" bottom="0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РОМОДАНОВА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Купліванчук Анжела Володимирівна</dc:creator>
  <cp:lastModifiedBy>Микитюк Олена Миколаївна</cp:lastModifiedBy>
  <dcterms:created xsi:type="dcterms:W3CDTF">2019-04-03T06:03:43Z</dcterms:created>
  <dcterms:modified xsi:type="dcterms:W3CDTF">2019-04-03T12:49:40Z</dcterms:modified>
</cp:coreProperties>
</file>