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ahumennyi\Downloads\"/>
    </mc:Choice>
  </mc:AlternateContent>
  <xr:revisionPtr revIDLastSave="0" documentId="13_ncr:1_{9CBB5D4A-AB78-48EC-9D7F-F1644AD1E1BF}" xr6:coauthVersionLast="36" xr6:coauthVersionMax="47" xr10:uidLastSave="{00000000-0000-0000-0000-000000000000}"/>
  <bookViews>
    <workbookView xWindow="0" yWindow="0" windowWidth="28800" windowHeight="12990" xr2:uid="{5D802F3B-20CD-4854-831F-680711866773}"/>
  </bookViews>
  <sheets>
    <sheet name="GenSection" sheetId="6" r:id="rId1"/>
    <sheet name="Chapter 2" sheetId="3" r:id="rId2"/>
    <sheet name="For Printing" sheetId="5" r:id="rId3"/>
  </sheets>
  <definedNames>
    <definedName name="_Hlk214898434" localSheetId="0">GenSection!#REF!</definedName>
    <definedName name="_xlnm._FilterDatabase" localSheetId="1" hidden="1">'Chapter 2'!$D$3:$D$422</definedName>
    <definedName name="_xlnm.Print_Titles" localSheetId="2">'For Printing'!$26:$26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65" i="5" l="1"/>
  <c r="F461" i="5"/>
  <c r="C452" i="5"/>
  <c r="B15" i="6"/>
  <c r="A21" i="5" s="1"/>
  <c r="F448" i="5"/>
  <c r="A19" i="5"/>
  <c r="C453" i="5"/>
  <c r="C454" i="5"/>
  <c r="B16" i="5"/>
  <c r="D9" i="5"/>
  <c r="H316" i="5"/>
  <c r="H317" i="5"/>
  <c r="H318" i="5"/>
  <c r="H319" i="5"/>
  <c r="H320" i="5"/>
  <c r="H321" i="5"/>
  <c r="H322" i="5"/>
  <c r="H323" i="5"/>
  <c r="H324" i="5"/>
  <c r="H325" i="5"/>
  <c r="H326" i="5"/>
  <c r="H327" i="5"/>
  <c r="H328" i="5"/>
  <c r="H330" i="5"/>
  <c r="H331" i="5"/>
  <c r="H332" i="5"/>
  <c r="H333" i="5"/>
  <c r="H334" i="5"/>
  <c r="H335" i="5"/>
  <c r="H337" i="5"/>
  <c r="H338" i="5"/>
  <c r="H339" i="5"/>
  <c r="H340" i="5"/>
  <c r="H341" i="5"/>
  <c r="H342" i="5"/>
  <c r="H344" i="5"/>
  <c r="H345" i="5"/>
  <c r="H346" i="5"/>
  <c r="H347" i="5"/>
  <c r="H348" i="5"/>
  <c r="H349" i="5"/>
  <c r="H351" i="5"/>
  <c r="H352" i="5"/>
  <c r="H353" i="5"/>
  <c r="H354" i="5"/>
  <c r="H356" i="5"/>
  <c r="H357" i="5"/>
  <c r="H358" i="5"/>
  <c r="H359" i="5"/>
  <c r="H360" i="5"/>
  <c r="H362" i="5"/>
  <c r="H363" i="5"/>
  <c r="H364" i="5"/>
  <c r="H365" i="5"/>
  <c r="H366" i="5"/>
  <c r="H367" i="5"/>
  <c r="H369" i="5"/>
  <c r="H370" i="5"/>
  <c r="H371" i="5"/>
  <c r="H372" i="5"/>
  <c r="H373" i="5"/>
  <c r="H374" i="5"/>
  <c r="H375" i="5"/>
  <c r="H376" i="5"/>
  <c r="H377" i="5"/>
  <c r="H378" i="5"/>
  <c r="H379" i="5"/>
  <c r="H380" i="5"/>
  <c r="H381" i="5"/>
  <c r="H391" i="5"/>
  <c r="H392" i="5"/>
  <c r="H393" i="5"/>
  <c r="H394" i="5"/>
  <c r="H395" i="5"/>
  <c r="H396" i="5"/>
  <c r="H397" i="5"/>
  <c r="H399" i="5"/>
  <c r="H400" i="5"/>
  <c r="H401" i="5"/>
  <c r="H402" i="5"/>
  <c r="H403" i="5"/>
  <c r="H404" i="5"/>
  <c r="H405" i="5"/>
  <c r="H407" i="5"/>
  <c r="H408" i="5"/>
  <c r="H409" i="5"/>
  <c r="H410" i="5"/>
  <c r="H411" i="5"/>
  <c r="H412" i="5"/>
  <c r="H413" i="5"/>
  <c r="H415" i="5"/>
  <c r="H416" i="5"/>
  <c r="H417" i="5"/>
  <c r="H418" i="5"/>
  <c r="H419" i="5"/>
  <c r="H420" i="5"/>
  <c r="H421" i="5"/>
  <c r="H423" i="5"/>
  <c r="H424" i="5"/>
  <c r="H425" i="5"/>
  <c r="H426" i="5"/>
  <c r="H427" i="5"/>
  <c r="H428" i="5"/>
  <c r="H429" i="5"/>
  <c r="H431" i="5"/>
  <c r="H432" i="5"/>
  <c r="H433" i="5"/>
  <c r="H434" i="5"/>
  <c r="H435" i="5"/>
  <c r="H436" i="5"/>
  <c r="H437" i="5"/>
  <c r="H439" i="5"/>
  <c r="H440" i="5"/>
  <c r="H441" i="5"/>
  <c r="H442" i="5"/>
  <c r="H443" i="5"/>
  <c r="H444" i="5"/>
  <c r="H445" i="5"/>
  <c r="H42" i="5"/>
  <c r="H43" i="5"/>
  <c r="H44" i="5"/>
  <c r="H45" i="5"/>
  <c r="H46" i="5"/>
  <c r="H47" i="5"/>
  <c r="H48" i="5"/>
  <c r="H49" i="5"/>
  <c r="H50" i="5"/>
  <c r="H51" i="5"/>
  <c r="H52" i="5"/>
  <c r="H53" i="5"/>
  <c r="H54" i="5"/>
  <c r="H56" i="5"/>
  <c r="H57" i="5"/>
  <c r="H58" i="5"/>
  <c r="H59" i="5"/>
  <c r="H60" i="5"/>
  <c r="H61" i="5"/>
  <c r="H62" i="5"/>
  <c r="H63" i="5"/>
  <c r="H64" i="5"/>
  <c r="H65" i="5"/>
  <c r="H66" i="5"/>
  <c r="H67" i="5"/>
  <c r="H68" i="5"/>
  <c r="H70" i="5"/>
  <c r="H71" i="5"/>
  <c r="H72" i="5"/>
  <c r="H73" i="5"/>
  <c r="H74" i="5"/>
  <c r="H75" i="5"/>
  <c r="H76" i="5"/>
  <c r="H77" i="5"/>
  <c r="H78" i="5"/>
  <c r="H79" i="5"/>
  <c r="H80" i="5"/>
  <c r="H81" i="5"/>
  <c r="H82" i="5"/>
  <c r="H84" i="5"/>
  <c r="H85" i="5"/>
  <c r="H86" i="5"/>
  <c r="H87" i="5"/>
  <c r="H88" i="5"/>
  <c r="H89" i="5"/>
  <c r="H90" i="5"/>
  <c r="H91" i="5"/>
  <c r="H92" i="5"/>
  <c r="H93" i="5"/>
  <c r="H94" i="5"/>
  <c r="H95" i="5"/>
  <c r="H96" i="5"/>
  <c r="H112" i="5"/>
  <c r="H113" i="5"/>
  <c r="H114" i="5"/>
  <c r="H115" i="5"/>
  <c r="H116" i="5"/>
  <c r="H117" i="5"/>
  <c r="H118" i="5"/>
  <c r="H119" i="5"/>
  <c r="H120" i="5"/>
  <c r="H121" i="5"/>
  <c r="H122" i="5"/>
  <c r="H123" i="5"/>
  <c r="H124" i="5"/>
  <c r="H126" i="5"/>
  <c r="H127" i="5"/>
  <c r="H128" i="5"/>
  <c r="H129" i="5"/>
  <c r="H130" i="5"/>
  <c r="H131" i="5"/>
  <c r="H132" i="5"/>
  <c r="H133" i="5"/>
  <c r="H134" i="5"/>
  <c r="H135" i="5"/>
  <c r="H136" i="5"/>
  <c r="H137" i="5"/>
  <c r="H138" i="5"/>
  <c r="H140" i="5"/>
  <c r="H141" i="5"/>
  <c r="H142" i="5"/>
  <c r="H143" i="5"/>
  <c r="H144" i="5"/>
  <c r="H145" i="5"/>
  <c r="H146" i="5"/>
  <c r="H147" i="5"/>
  <c r="H148" i="5"/>
  <c r="H149" i="5"/>
  <c r="H150" i="5"/>
  <c r="H151" i="5"/>
  <c r="H152" i="5"/>
  <c r="H154" i="5"/>
  <c r="H155" i="5"/>
  <c r="H156" i="5"/>
  <c r="H157" i="5"/>
  <c r="H158" i="5"/>
  <c r="H159" i="5"/>
  <c r="H160" i="5"/>
  <c r="H161" i="5"/>
  <c r="H162" i="5"/>
  <c r="H163" i="5"/>
  <c r="H164" i="5"/>
  <c r="H165" i="5"/>
  <c r="H166" i="5"/>
  <c r="H168" i="5"/>
  <c r="H169" i="5"/>
  <c r="H170" i="5"/>
  <c r="H171" i="5"/>
  <c r="H172" i="5"/>
  <c r="H173" i="5"/>
  <c r="H174" i="5"/>
  <c r="H175" i="5"/>
  <c r="H176" i="5"/>
  <c r="H177" i="5"/>
  <c r="H178" i="5"/>
  <c r="H179" i="5"/>
  <c r="H180" i="5"/>
  <c r="H182" i="5"/>
  <c r="H183" i="5"/>
  <c r="H184" i="5"/>
  <c r="H185" i="5"/>
  <c r="H186" i="5"/>
  <c r="H187" i="5"/>
  <c r="H188" i="5"/>
  <c r="H189" i="5"/>
  <c r="H190" i="5"/>
  <c r="H191" i="5"/>
  <c r="H192" i="5"/>
  <c r="H193" i="5"/>
  <c r="H194" i="5"/>
  <c r="H196" i="5"/>
  <c r="H197" i="5"/>
  <c r="H198" i="5"/>
  <c r="H199" i="5"/>
  <c r="H200" i="5"/>
  <c r="H201" i="5"/>
  <c r="H202" i="5"/>
  <c r="H203" i="5"/>
  <c r="H204" i="5"/>
  <c r="H205" i="5"/>
  <c r="H206" i="5"/>
  <c r="H207" i="5"/>
  <c r="H208" i="5"/>
  <c r="H210" i="5"/>
  <c r="H211" i="5"/>
  <c r="H212" i="5"/>
  <c r="H213" i="5"/>
  <c r="H214" i="5"/>
  <c r="H215" i="5"/>
  <c r="H216" i="5"/>
  <c r="H217" i="5"/>
  <c r="H218" i="5"/>
  <c r="H219" i="5"/>
  <c r="H220" i="5"/>
  <c r="H221" i="5"/>
  <c r="H222" i="5"/>
  <c r="H224" i="5"/>
  <c r="H225" i="5"/>
  <c r="H226" i="5"/>
  <c r="H227" i="5"/>
  <c r="H228" i="5"/>
  <c r="H229" i="5"/>
  <c r="H230" i="5"/>
  <c r="H231" i="5"/>
  <c r="H232" i="5"/>
  <c r="H233" i="5"/>
  <c r="H234" i="5"/>
  <c r="H235" i="5"/>
  <c r="H236" i="5"/>
  <c r="H238" i="5"/>
  <c r="H239" i="5"/>
  <c r="H240" i="5"/>
  <c r="H241" i="5"/>
  <c r="H242" i="5"/>
  <c r="H243" i="5"/>
  <c r="H244" i="5"/>
  <c r="H245" i="5"/>
  <c r="H246" i="5"/>
  <c r="H247" i="5"/>
  <c r="H248" i="5"/>
  <c r="H249" i="5"/>
  <c r="H250" i="5"/>
  <c r="H252" i="5"/>
  <c r="H253" i="5"/>
  <c r="H254" i="5"/>
  <c r="H255" i="5"/>
  <c r="H256" i="5"/>
  <c r="H257" i="5"/>
  <c r="H258" i="5"/>
  <c r="H259" i="5"/>
  <c r="H260" i="5"/>
  <c r="H261" i="5"/>
  <c r="H262" i="5"/>
  <c r="H263" i="5"/>
  <c r="H264" i="5"/>
  <c r="H266" i="5"/>
  <c r="H267" i="5"/>
  <c r="H268" i="5"/>
  <c r="H269" i="5"/>
  <c r="H270" i="5"/>
  <c r="H271" i="5"/>
  <c r="H272" i="5"/>
  <c r="H273" i="5"/>
  <c r="H274" i="5"/>
  <c r="H275" i="5"/>
  <c r="H276" i="5"/>
  <c r="H277" i="5"/>
  <c r="H278" i="5"/>
  <c r="H280" i="5"/>
  <c r="H281" i="5"/>
  <c r="H282" i="5"/>
  <c r="H283" i="5"/>
  <c r="H284" i="5"/>
  <c r="H285" i="5"/>
  <c r="H286" i="5"/>
  <c r="H287" i="5"/>
  <c r="H288" i="5"/>
  <c r="H289" i="5"/>
  <c r="H290" i="5"/>
  <c r="H291" i="5"/>
  <c r="H292" i="5"/>
  <c r="H294" i="5"/>
  <c r="H295" i="5"/>
  <c r="H296" i="5"/>
  <c r="H297" i="5"/>
  <c r="H298" i="5"/>
  <c r="H299" i="5"/>
  <c r="H300" i="5"/>
  <c r="H302" i="5"/>
  <c r="H303" i="5"/>
  <c r="H304" i="5"/>
  <c r="H305" i="5"/>
  <c r="H306" i="5"/>
  <c r="H307" i="5"/>
  <c r="H308" i="5"/>
  <c r="H309" i="5"/>
  <c r="H310" i="5"/>
  <c r="H311" i="5"/>
  <c r="H312" i="5"/>
  <c r="H313" i="5"/>
  <c r="H314" i="5"/>
  <c r="H25" i="5"/>
  <c r="C361" i="3"/>
  <c r="H384" i="5" s="1"/>
  <c r="C362" i="3"/>
  <c r="H385" i="5" s="1"/>
  <c r="C363" i="3"/>
  <c r="H386" i="5" s="1"/>
  <c r="C364" i="3"/>
  <c r="H387" i="5" s="1"/>
  <c r="C365" i="3"/>
  <c r="H388" i="5" s="1"/>
  <c r="C366" i="3"/>
  <c r="H389" i="5" s="1"/>
  <c r="C360" i="3"/>
  <c r="H383" i="5" s="1"/>
  <c r="C76" i="3"/>
  <c r="H99" i="5" s="1"/>
  <c r="C77" i="3"/>
  <c r="H100" i="5" s="1"/>
  <c r="C78" i="3"/>
  <c r="H101" i="5" s="1"/>
  <c r="C79" i="3"/>
  <c r="H102" i="5" s="1"/>
  <c r="C80" i="3"/>
  <c r="H103" i="5" s="1"/>
  <c r="C81" i="3"/>
  <c r="H104" i="5" s="1"/>
  <c r="C82" i="3"/>
  <c r="H105" i="5" s="1"/>
  <c r="C83" i="3"/>
  <c r="H106" i="5" s="1"/>
  <c r="C84" i="3"/>
  <c r="H107" i="5" s="1"/>
  <c r="C85" i="3"/>
  <c r="H108" i="5" s="1"/>
  <c r="C86" i="3"/>
  <c r="H109" i="5" s="1"/>
  <c r="C87" i="3"/>
  <c r="H110" i="5" s="1"/>
  <c r="C75" i="3"/>
  <c r="H98" i="5" s="1"/>
  <c r="C6" i="3" l="1"/>
  <c r="H29" i="5" s="1"/>
  <c r="C7" i="3"/>
  <c r="H30" i="5" s="1"/>
  <c r="C8" i="3"/>
  <c r="H31" i="5" s="1"/>
  <c r="C9" i="3"/>
  <c r="H32" i="5" s="1"/>
  <c r="C10" i="3"/>
  <c r="H33" i="5" s="1"/>
  <c r="C11" i="3"/>
  <c r="H34" i="5" s="1"/>
  <c r="C12" i="3"/>
  <c r="H35" i="5" s="1"/>
  <c r="C13" i="3"/>
  <c r="H36" i="5" s="1"/>
  <c r="C14" i="3"/>
  <c r="H37" i="5" s="1"/>
  <c r="C15" i="3"/>
  <c r="H38" i="5" s="1"/>
  <c r="C16" i="3"/>
  <c r="H39" i="5" s="1"/>
  <c r="C17" i="3"/>
  <c r="H40" i="5" s="1"/>
  <c r="C5" i="3"/>
  <c r="H28" i="5" s="1"/>
  <c r="C415" i="3"/>
  <c r="H438" i="5" s="1"/>
  <c r="C407" i="3"/>
  <c r="H430" i="5" s="1"/>
  <c r="C399" i="3"/>
  <c r="H422" i="5" s="1"/>
  <c r="C391" i="3"/>
  <c r="H414" i="5" s="1"/>
  <c r="C383" i="3"/>
  <c r="H406" i="5" s="1"/>
  <c r="C375" i="3"/>
  <c r="H398" i="5" s="1"/>
  <c r="C367" i="3"/>
  <c r="H390" i="5" s="1"/>
  <c r="C359" i="3"/>
  <c r="H382" i="5" s="1"/>
  <c r="C345" i="3"/>
  <c r="H368" i="5" s="1"/>
  <c r="C338" i="3"/>
  <c r="H361" i="5" s="1"/>
  <c r="C332" i="3"/>
  <c r="H355" i="5" s="1"/>
  <c r="C327" i="3"/>
  <c r="H350" i="5" s="1"/>
  <c r="C320" i="3"/>
  <c r="H343" i="5" s="1"/>
  <c r="C313" i="3"/>
  <c r="H336" i="5" s="1"/>
  <c r="C306" i="3"/>
  <c r="H329" i="5" s="1"/>
  <c r="C292" i="3"/>
  <c r="H315" i="5" s="1"/>
  <c r="C278" i="3"/>
  <c r="H301" i="5" s="1"/>
  <c r="C270" i="3"/>
  <c r="H293" i="5" s="1"/>
  <c r="C256" i="3"/>
  <c r="H279" i="5" s="1"/>
  <c r="C242" i="3"/>
  <c r="H265" i="5" s="1"/>
  <c r="C228" i="3"/>
  <c r="H251" i="5" s="1"/>
  <c r="C214" i="3"/>
  <c r="H237" i="5" s="1"/>
  <c r="C200" i="3"/>
  <c r="H223" i="5" s="1"/>
  <c r="C186" i="3"/>
  <c r="H209" i="5" s="1"/>
  <c r="C172" i="3"/>
  <c r="H195" i="5" s="1"/>
  <c r="C158" i="3"/>
  <c r="H181" i="5" s="1"/>
  <c r="C144" i="3"/>
  <c r="H167" i="5" s="1"/>
  <c r="C130" i="3"/>
  <c r="H153" i="5" s="1"/>
  <c r="C116" i="3"/>
  <c r="H139" i="5" s="1"/>
  <c r="C102" i="3"/>
  <c r="H125" i="5" s="1"/>
  <c r="C88" i="3"/>
  <c r="H111" i="5" s="1"/>
  <c r="C74" i="3"/>
  <c r="H97" i="5" s="1"/>
  <c r="C60" i="3"/>
  <c r="H83" i="5" s="1"/>
  <c r="C46" i="3"/>
  <c r="H69" i="5" s="1"/>
  <c r="C32" i="3"/>
  <c r="H55" i="5" s="1"/>
  <c r="C18" i="3"/>
  <c r="H41" i="5" s="1"/>
  <c r="C4" i="3" l="1"/>
  <c r="H27" i="5" s="1"/>
</calcChain>
</file>

<file path=xl/sharedStrings.xml><?xml version="1.0" encoding="utf-8"?>
<sst xmlns="http://schemas.openxmlformats.org/spreadsheetml/2006/main" count="1799" uniqueCount="567">
  <si>
    <t>Розділ ІІ. ПОКАЗНИКИ ДІЯЛЬНОСТІ СПФМ У СФЕРІ ЗАПОБІГАННЯ ТА ПРОТИДІЇ</t>
  </si>
  <si>
    <t>Номер рядка</t>
  </si>
  <si>
    <t>Усього</t>
  </si>
  <si>
    <t>А</t>
  </si>
  <si>
    <t>Б</t>
  </si>
  <si>
    <t>1</t>
  </si>
  <si>
    <t>Загальна кількість клієнтів СПФМ, всього, (од.) (сума рядків 1.1–1.13), у тому числі:</t>
  </si>
  <si>
    <t>аудиторів</t>
  </si>
  <si>
    <t>1.1</t>
  </si>
  <si>
    <t>аудиторських фірм</t>
  </si>
  <si>
    <t>1.2</t>
  </si>
  <si>
    <t>бухгалтерів</t>
  </si>
  <si>
    <t>1.3</t>
  </si>
  <si>
    <t>суб’єктів господарювання, що надають послуги з бухгалтерського обліку</t>
  </si>
  <si>
    <t>1.4</t>
  </si>
  <si>
    <t>суб’єктів господарювання, що здійснюють консультування з питань оподаткування</t>
  </si>
  <si>
    <t>1.5</t>
  </si>
  <si>
    <t>суб’єктів господарювання, що надають посередницькі послуги під час здійснення операцій з купівлі-продажу нерухомого майна та/або надають за винагороду консультаційні послуги, що пов’язані з купівлею-продажем нерухомого майна</t>
  </si>
  <si>
    <t>1.6</t>
  </si>
  <si>
    <t>суб’єктів господарювання, що здійснюють торгівлю за готівку дорогоцінними металами і дорогоцінним камінням та виробами з них</t>
  </si>
  <si>
    <t>1.7</t>
  </si>
  <si>
    <t>суб’єктів господарювання, які здійснюють діяльність з випуску та проведення лотерей</t>
  </si>
  <si>
    <t>1.8</t>
  </si>
  <si>
    <t>суб’єктів господарювання, які здійснюють діяльність з організації та проведення азартних ігор у гральних закладах казино</t>
  </si>
  <si>
    <t>1.9</t>
  </si>
  <si>
    <t>суб’єктів господарювання, які здійснюють діяльність з організації та проведення азартних ігор казино в мережі Інтернет</t>
  </si>
  <si>
    <t>1.10</t>
  </si>
  <si>
    <t>суб’єктів господарювання, які здійснюють діяльність з організації та проведення букмекерської діяльності в букмекерських пунктах та в мережі Інтернет</t>
  </si>
  <si>
    <t>1.11</t>
  </si>
  <si>
    <t>суб’єктів господарювання, які здійснюють діяльність з організації та проведення азартних ігор у залах гральних автоматів</t>
  </si>
  <si>
    <t>1.12</t>
  </si>
  <si>
    <t>суб’єктів господарювання, які здійснюють діяльність з організації та проведення азартних ігор у покер у мережі Інтернет</t>
  </si>
  <si>
    <t>1.13</t>
  </si>
  <si>
    <t>Загальна кількість клієнтів СПФМ, яким встановлено низький ризик ділових відносин (фінансової операції без встановлення ділових відносин), всього, (од.) (сума рядків 2.1–2.13), у тому числі:</t>
  </si>
  <si>
    <t>2</t>
  </si>
  <si>
    <t>2.1</t>
  </si>
  <si>
    <t>2.2</t>
  </si>
  <si>
    <t>2.3</t>
  </si>
  <si>
    <t>2.4</t>
  </si>
  <si>
    <t>2.5</t>
  </si>
  <si>
    <t>2.6</t>
  </si>
  <si>
    <t>2.7</t>
  </si>
  <si>
    <t>2.8</t>
  </si>
  <si>
    <t>2.9</t>
  </si>
  <si>
    <t>2.10</t>
  </si>
  <si>
    <t>2.11</t>
  </si>
  <si>
    <t>2.12</t>
  </si>
  <si>
    <t>2.13</t>
  </si>
  <si>
    <t>Загальна кількість клієнтів СПФМ, яким встановлено середній ризик ділових відносин (фінансової операції без встановлення ділових відносин), всього, (од.) (сума рядків 3.1–3.13), у тому числі:</t>
  </si>
  <si>
    <t>3</t>
  </si>
  <si>
    <t>3.1</t>
  </si>
  <si>
    <t>3.2</t>
  </si>
  <si>
    <t>3.3</t>
  </si>
  <si>
    <t>3.4</t>
  </si>
  <si>
    <t>3.5</t>
  </si>
  <si>
    <t>3.6</t>
  </si>
  <si>
    <t>3.7</t>
  </si>
  <si>
    <t>3.8</t>
  </si>
  <si>
    <t>3.9</t>
  </si>
  <si>
    <t>3.10</t>
  </si>
  <si>
    <t>3.11</t>
  </si>
  <si>
    <t>3.12</t>
  </si>
  <si>
    <t>3.13</t>
  </si>
  <si>
    <t>Загальна кількість клієнтів СПФМ, яким встановлено високий ризик ділових відносин (фінансової операції без встановлення ділових відносин), усього, (од.) (сума рядків 4.1–4.13), у тому числі:</t>
  </si>
  <si>
    <t>4</t>
  </si>
  <si>
    <t>4.1</t>
  </si>
  <si>
    <t>4.2</t>
  </si>
  <si>
    <t>4.3</t>
  </si>
  <si>
    <t>4.4</t>
  </si>
  <si>
    <t>4.5</t>
  </si>
  <si>
    <t>4.6</t>
  </si>
  <si>
    <t>4.7</t>
  </si>
  <si>
    <t>4.8</t>
  </si>
  <si>
    <t>4.9</t>
  </si>
  <si>
    <t>4.10</t>
  </si>
  <si>
    <t>4.11</t>
  </si>
  <si>
    <t>4.12</t>
  </si>
  <si>
    <t>4.13</t>
  </si>
  <si>
    <t>Загальна кількість клієнтів СПФМ, яким встановлено неприйнятно високий ризик ділових відносин (фінансової операції без встановлення ділових відносин), усього, (од.) (сума рядків 5.1–5.13), у тому числі:</t>
  </si>
  <si>
    <t>5</t>
  </si>
  <si>
    <t>5.1</t>
  </si>
  <si>
    <t>5.2</t>
  </si>
  <si>
    <t>5.3</t>
  </si>
  <si>
    <t>5.4</t>
  </si>
  <si>
    <t>5.5</t>
  </si>
  <si>
    <t>5.6</t>
  </si>
  <si>
    <t>5.7</t>
  </si>
  <si>
    <t>5.8</t>
  </si>
  <si>
    <t>5.9</t>
  </si>
  <si>
    <t>5.10</t>
  </si>
  <si>
    <t>5.11</t>
  </si>
  <si>
    <t>5.12</t>
  </si>
  <si>
    <t>5.13</t>
  </si>
  <si>
    <t>Загальна кількість клієнтів СПФМ, щодо яких СПФМ установлено факт їх належності до національних публічних діячів, усього, (од.) (сума рядків 6.1–6.13), у тому числі:</t>
  </si>
  <si>
    <t>6</t>
  </si>
  <si>
    <t>6.1</t>
  </si>
  <si>
    <t>6.2</t>
  </si>
  <si>
    <t>6.3</t>
  </si>
  <si>
    <t>6.4</t>
  </si>
  <si>
    <t>6.5</t>
  </si>
  <si>
    <t>6.6</t>
  </si>
  <si>
    <t>6.7</t>
  </si>
  <si>
    <t>6.8</t>
  </si>
  <si>
    <t>6.9</t>
  </si>
  <si>
    <t>6.10</t>
  </si>
  <si>
    <t>6.11</t>
  </si>
  <si>
    <t>6.12</t>
  </si>
  <si>
    <t>6.13</t>
  </si>
  <si>
    <t>Загальна кількість клієнтів СПФМ, щодо яких СПФМ установлено факт їх належності до іноземних публічних діячів, усього, (од.) (сума рядків 7.1–7.13), у тому числі:</t>
  </si>
  <si>
    <t>7</t>
  </si>
  <si>
    <t>7.1</t>
  </si>
  <si>
    <t>7.2</t>
  </si>
  <si>
    <t>7.3</t>
  </si>
  <si>
    <t>7.4</t>
  </si>
  <si>
    <t>7.5</t>
  </si>
  <si>
    <t>7.6</t>
  </si>
  <si>
    <t>7.7</t>
  </si>
  <si>
    <t>7.8</t>
  </si>
  <si>
    <t>7.9</t>
  </si>
  <si>
    <t>7.10</t>
  </si>
  <si>
    <t>7.11</t>
  </si>
  <si>
    <t>7.12</t>
  </si>
  <si>
    <t>7.13</t>
  </si>
  <si>
    <t>Загальна кількість клієнтів СПФМ, щодо яких СПФМ установлено факт їх належності до діячів, які виконують публічні функції в міжнародних організаціях, усього, (од.) (сума рядків 8.1–8.13), у тому числі:</t>
  </si>
  <si>
    <t>8</t>
  </si>
  <si>
    <t>8.1</t>
  </si>
  <si>
    <t>8.2</t>
  </si>
  <si>
    <t>8.3</t>
  </si>
  <si>
    <t>8.4</t>
  </si>
  <si>
    <t>8.5</t>
  </si>
  <si>
    <t>8.6</t>
  </si>
  <si>
    <t>8.7</t>
  </si>
  <si>
    <t>8.8</t>
  </si>
  <si>
    <t>8.9</t>
  </si>
  <si>
    <t>8.10</t>
  </si>
  <si>
    <t>8.11</t>
  </si>
  <si>
    <t>8.12</t>
  </si>
  <si>
    <t>8.13</t>
  </si>
  <si>
    <t>Загальна кількість клієнтів СПФМ, щодо яких СПФМ установлено факт їх належності до членів сімей національних публічних діячів, усього, (од.) (сума рядків 9.1–9.13), у тому числі:</t>
  </si>
  <si>
    <t>9</t>
  </si>
  <si>
    <t>9.1</t>
  </si>
  <si>
    <t>9.2</t>
  </si>
  <si>
    <t>9.3</t>
  </si>
  <si>
    <t>9.4</t>
  </si>
  <si>
    <t>9.5</t>
  </si>
  <si>
    <t>9.6</t>
  </si>
  <si>
    <t>9.7</t>
  </si>
  <si>
    <t>9.8</t>
  </si>
  <si>
    <t>9.9</t>
  </si>
  <si>
    <t>9.10</t>
  </si>
  <si>
    <t>9.11</t>
  </si>
  <si>
    <t>9.12</t>
  </si>
  <si>
    <t>9.13</t>
  </si>
  <si>
    <t>Загальна кількість клієнтів СПФМ, щодо яких СПФМ установлено факт їх належності до членів сімей іноземних публічних діячів, усього, (од.) (сума рядків 10.1–10.13), у тому числі:</t>
  </si>
  <si>
    <t>10</t>
  </si>
  <si>
    <t>10.1</t>
  </si>
  <si>
    <t>10.2</t>
  </si>
  <si>
    <t>10.3</t>
  </si>
  <si>
    <t>10.4</t>
  </si>
  <si>
    <t>10.5</t>
  </si>
  <si>
    <t>10.6</t>
  </si>
  <si>
    <t>10.7</t>
  </si>
  <si>
    <t>10.8</t>
  </si>
  <si>
    <t>10.9</t>
  </si>
  <si>
    <t>10.10</t>
  </si>
  <si>
    <t>10.11</t>
  </si>
  <si>
    <t>10.12</t>
  </si>
  <si>
    <t>10.13</t>
  </si>
  <si>
    <t>Загальна кількість клієнтів СПФМ, щодо яких СПФМ установлено факт їх належності до членів сімей діячів, які виконують публічні функції в міжнародних організаціях, усього, (од.) (сума рядків 11.1–11.13), у тому числі:</t>
  </si>
  <si>
    <t>11</t>
  </si>
  <si>
    <t>11.1</t>
  </si>
  <si>
    <t>11.2</t>
  </si>
  <si>
    <t>11.3</t>
  </si>
  <si>
    <t>11.4</t>
  </si>
  <si>
    <t>11.5</t>
  </si>
  <si>
    <t>11.6</t>
  </si>
  <si>
    <t>11.7</t>
  </si>
  <si>
    <t>11.8</t>
  </si>
  <si>
    <t>11.9</t>
  </si>
  <si>
    <t>11.10</t>
  </si>
  <si>
    <t>11.11</t>
  </si>
  <si>
    <t>11.12</t>
  </si>
  <si>
    <t>11.13</t>
  </si>
  <si>
    <t>Загальна кількість клієнтів СПФМ, щодо яких СПФМ установлено факт їх належності до осіб, пов’язаних з національними публічними діячами, всього, (од.) (сума рядків 12.1–12.13), у тому числі:</t>
  </si>
  <si>
    <t>12</t>
  </si>
  <si>
    <t>12.1</t>
  </si>
  <si>
    <t>12.2</t>
  </si>
  <si>
    <t>12.3</t>
  </si>
  <si>
    <t>12.4</t>
  </si>
  <si>
    <t>12.5</t>
  </si>
  <si>
    <t>12.6</t>
  </si>
  <si>
    <t>12.7</t>
  </si>
  <si>
    <t>12.8</t>
  </si>
  <si>
    <t>12.9</t>
  </si>
  <si>
    <t>12.10</t>
  </si>
  <si>
    <t>12.11</t>
  </si>
  <si>
    <t>12.12</t>
  </si>
  <si>
    <t>12.13</t>
  </si>
  <si>
    <t>Загальна кількість клієнтів СПФМ, щодо яких СПФМ установлено факт їх належності до осіб, пов’язаних з іноземними публічними діячами, всього, (од.) (сума рядків (13.1–13.13), у тому числі:</t>
  </si>
  <si>
    <t>13</t>
  </si>
  <si>
    <t>13.1</t>
  </si>
  <si>
    <t>13.2</t>
  </si>
  <si>
    <t>13.3</t>
  </si>
  <si>
    <t>13.4</t>
  </si>
  <si>
    <t>13.5</t>
  </si>
  <si>
    <t>13.6</t>
  </si>
  <si>
    <t>13.7</t>
  </si>
  <si>
    <t>13.8</t>
  </si>
  <si>
    <t>13.9</t>
  </si>
  <si>
    <t>13.10</t>
  </si>
  <si>
    <t>13.11</t>
  </si>
  <si>
    <t>13.12</t>
  </si>
  <si>
    <t>13.13</t>
  </si>
  <si>
    <t>Загальна кількість клієнтів СПФМ, щодо яких СПФМ установлено факт їх належності до осіб, пов’язаних з діячами, які виконують публічні функції в міжнародних організаціях, усього, (од.) (сума рядків 14.1–14.13), у тому числі:</t>
  </si>
  <si>
    <t>14</t>
  </si>
  <si>
    <t>14.1</t>
  </si>
  <si>
    <t>14.2</t>
  </si>
  <si>
    <t>14.3</t>
  </si>
  <si>
    <t>14.4</t>
  </si>
  <si>
    <t>14.5</t>
  </si>
  <si>
    <t>14.6</t>
  </si>
  <si>
    <t>14.7</t>
  </si>
  <si>
    <t>14.8</t>
  </si>
  <si>
    <t>14.9</t>
  </si>
  <si>
    <t>14.10</t>
  </si>
  <si>
    <t>14.11</t>
  </si>
  <si>
    <t>14.12</t>
  </si>
  <si>
    <t>14.13</t>
  </si>
  <si>
    <t>Загальна кількість клієнтів СПФМ, щодо яких СПФМ установлено факт їх належності до національних публічних діячів із низьким ризиком, усього, (од.) (сума рядків 15.1–15.13), у тому числі:</t>
  </si>
  <si>
    <t>15</t>
  </si>
  <si>
    <t>15.1</t>
  </si>
  <si>
    <t>15.2</t>
  </si>
  <si>
    <t>15.3</t>
  </si>
  <si>
    <t>15.4</t>
  </si>
  <si>
    <t>15.5</t>
  </si>
  <si>
    <t>15.6</t>
  </si>
  <si>
    <t>15.7</t>
  </si>
  <si>
    <t>15.8</t>
  </si>
  <si>
    <t>15.9</t>
  </si>
  <si>
    <t>15.10</t>
  </si>
  <si>
    <t>15.11</t>
  </si>
  <si>
    <t>15.12</t>
  </si>
  <si>
    <t>15.13</t>
  </si>
  <si>
    <t>Загальна кількість клієнтів СПФМ, щодо яких СПФМ установлено факт їх належності до національних публічних діячів із середнім ризиком, усього, (од.) (сума рядків 16.1–16.13), у тому числі:</t>
  </si>
  <si>
    <t>16</t>
  </si>
  <si>
    <t>16.1</t>
  </si>
  <si>
    <t>16.2</t>
  </si>
  <si>
    <t>16.3</t>
  </si>
  <si>
    <t>16.4</t>
  </si>
  <si>
    <t>16.5</t>
  </si>
  <si>
    <t>16.6</t>
  </si>
  <si>
    <t>16.7</t>
  </si>
  <si>
    <t>16.8</t>
  </si>
  <si>
    <t>16.9</t>
  </si>
  <si>
    <t>16.10</t>
  </si>
  <si>
    <t>16.11</t>
  </si>
  <si>
    <t>16.12</t>
  </si>
  <si>
    <t>16.13</t>
  </si>
  <si>
    <t>Загальна кількість клієнтів СПФМ, щодо яких СПФМ установлено факт їх належності до національних публічних діячів із високим ризиком, усього, (од.) (сума рядків (17.1–17.13), у тому числі:</t>
  </si>
  <si>
    <t>17</t>
  </si>
  <si>
    <t>17.1</t>
  </si>
  <si>
    <t>17.2</t>
  </si>
  <si>
    <t>17.3</t>
  </si>
  <si>
    <t>17.4</t>
  </si>
  <si>
    <t>17.5</t>
  </si>
  <si>
    <t>17.6</t>
  </si>
  <si>
    <t>17.7</t>
  </si>
  <si>
    <t>17.8</t>
  </si>
  <si>
    <t>17.9</t>
  </si>
  <si>
    <t>17.10</t>
  </si>
  <si>
    <t>17.11</t>
  </si>
  <si>
    <t>17.12</t>
  </si>
  <si>
    <t>17.13</t>
  </si>
  <si>
    <t>Загальна кількість клієнтів СПФМ, щодо яких СПФМ установлено факт їх належності до національних публічних діячів із неприйнятно високим рівнем ризику, всього, (од.) (сума рядків 18.1–18.13), у тому числі:</t>
  </si>
  <si>
    <t>18</t>
  </si>
  <si>
    <t>18.1</t>
  </si>
  <si>
    <t>18.2</t>
  </si>
  <si>
    <t>18.3</t>
  </si>
  <si>
    <t>18.4</t>
  </si>
  <si>
    <t>18.5</t>
  </si>
  <si>
    <t>18.6</t>
  </si>
  <si>
    <t>18.7</t>
  </si>
  <si>
    <t>18.8</t>
  </si>
  <si>
    <t>18.9</t>
  </si>
  <si>
    <t>18.10</t>
  </si>
  <si>
    <t>18.11</t>
  </si>
  <si>
    <t>18.12</t>
  </si>
  <si>
    <t>18.13</t>
  </si>
  <si>
    <t>Загальна кількість випадків відмови СПФМ від встановлення (підтримання) ділових відносин, усього, (од.) (сума рядків 19.1–19.13), у тому числі:</t>
  </si>
  <si>
    <t>19</t>
  </si>
  <si>
    <t>19.1</t>
  </si>
  <si>
    <t>19.2</t>
  </si>
  <si>
    <t>19.3</t>
  </si>
  <si>
    <t>19.4</t>
  </si>
  <si>
    <t>19.5</t>
  </si>
  <si>
    <t>19.6</t>
  </si>
  <si>
    <t>19.7</t>
  </si>
  <si>
    <t>19.8</t>
  </si>
  <si>
    <t>19.9</t>
  </si>
  <si>
    <t>19.10</t>
  </si>
  <si>
    <t>19.11</t>
  </si>
  <si>
    <t>19.12</t>
  </si>
  <si>
    <t>19.13</t>
  </si>
  <si>
    <t>Загальна кількість випадків відмови від проведення фінансової операції, всього, (од.) (сума рядків 20.1–20.7), у тому числі:</t>
  </si>
  <si>
    <t>20</t>
  </si>
  <si>
    <t>20.1</t>
  </si>
  <si>
    <t>20.2</t>
  </si>
  <si>
    <t>20.3</t>
  </si>
  <si>
    <t>20.4</t>
  </si>
  <si>
    <t>20.5</t>
  </si>
  <si>
    <t>20.6</t>
  </si>
  <si>
    <t>20.7</t>
  </si>
  <si>
    <t>Кількість фінансових операцій (послуг), здійснених (наданих) СПФМ, всього, (од.) (сума рядків 21.1–21.13), у тому числі:</t>
  </si>
  <si>
    <t>21</t>
  </si>
  <si>
    <t>аудиторами</t>
  </si>
  <si>
    <t>21.1</t>
  </si>
  <si>
    <t>аудиторськими фірмами</t>
  </si>
  <si>
    <t>21.2</t>
  </si>
  <si>
    <t xml:space="preserve">бухгалтерами </t>
  </si>
  <si>
    <t>21.3</t>
  </si>
  <si>
    <t>суб’єктами господарювання, що надають послуги з бухгалтерського обліку</t>
  </si>
  <si>
    <t>21.4</t>
  </si>
  <si>
    <t>суб’єктами господарювання, що здійснюють консультування з питань оподаткування</t>
  </si>
  <si>
    <t>21.5</t>
  </si>
  <si>
    <t>суб’єктами господарювання, що надають посередницькі послуги під час здійснення операцій з купівлі-продажу нерухомого майна та/або надають за винагороду консультаційні послуги, що пов’язані з купівлею-продажем нерухомого майна</t>
  </si>
  <si>
    <t>21.6</t>
  </si>
  <si>
    <t>суб’єктами господарювання, що здійснюють торгівлю за готівку дорогоцінними металами і дорогоцінним камінням та виробами з них</t>
  </si>
  <si>
    <t>21.7</t>
  </si>
  <si>
    <t>суб’єктами господарювання, які здійснюють діяльність з випуску та проведення лотерей</t>
  </si>
  <si>
    <t>21.8</t>
  </si>
  <si>
    <t>суб’єктами господарювання, які здійснюють діяльність з організації та проведення азартних ігор у гральних закладах казино</t>
  </si>
  <si>
    <t>21.9</t>
  </si>
  <si>
    <t>суб’єктами господарювання, які здійснюють діяльність з організації та проведення азартних ігор казино в мережі Інтернет</t>
  </si>
  <si>
    <t>21.10</t>
  </si>
  <si>
    <t>суб’єктами господарювання, які здійснюють діяльність з організації та проведення букмекерської діяльності в букмекерських пунктах та в мережі Інтернет</t>
  </si>
  <si>
    <t>21.11</t>
  </si>
  <si>
    <t>суб’єктами господарювання, які здійснюють діяльність з організації та проведення азартних ігор у залах гральних автоматів</t>
  </si>
  <si>
    <t>21.12</t>
  </si>
  <si>
    <t>суб’єктами господарювання, які здійснюють діяльність з організації та проведення азартних ігор у покер у мережі Інтернет</t>
  </si>
  <si>
    <t>21.13</t>
  </si>
  <si>
    <t>Загальний обсяг (сума) фінансових операцій (послуг), здійснених (наданих) СПФМ, (грн) (сума рядків 22.1–22.13), у тому числі:</t>
  </si>
  <si>
    <t>22</t>
  </si>
  <si>
    <t>22.1</t>
  </si>
  <si>
    <t>22.2</t>
  </si>
  <si>
    <t>бухгалтерами</t>
  </si>
  <si>
    <t>22.3</t>
  </si>
  <si>
    <t>22.4</t>
  </si>
  <si>
    <t>22.5</t>
  </si>
  <si>
    <t>22.6</t>
  </si>
  <si>
    <t>22.7</t>
  </si>
  <si>
    <t>22.8</t>
  </si>
  <si>
    <t>22.9</t>
  </si>
  <si>
    <t>22.10</t>
  </si>
  <si>
    <t>22.11</t>
  </si>
  <si>
    <t>22.12</t>
  </si>
  <si>
    <t>22.13</t>
  </si>
  <si>
    <t>Загальний обсяг (сума) фінансових операцій із прийняття ставок суб’єктами господарювання, які проводять лотереї та/або азартні ігри, (грн) (сума рядків 23.1–23.6), у тому числі:</t>
  </si>
  <si>
    <t>23</t>
  </si>
  <si>
    <t>23.1</t>
  </si>
  <si>
    <t>23.2</t>
  </si>
  <si>
    <t>23.3</t>
  </si>
  <si>
    <t>23.4</t>
  </si>
  <si>
    <t>23.5</t>
  </si>
  <si>
    <t>23.6</t>
  </si>
  <si>
    <t>Загальний обсяг (сума) фінансових операцій із повернення ставок суб’єктами господарювання, які проводять лотереї та/або азартні ігри, (грн) (сума рядків 24.1–24.6), у тому числі:</t>
  </si>
  <si>
    <t>24</t>
  </si>
  <si>
    <t>24.1</t>
  </si>
  <si>
    <t>24.2</t>
  </si>
  <si>
    <t>24.3</t>
  </si>
  <si>
    <t>24.4</t>
  </si>
  <si>
    <t>24.5</t>
  </si>
  <si>
    <t>24.6</t>
  </si>
  <si>
    <t>Загальний обсяг (сума) фінансових операцій із видачі (виплати) виграшів (призів) суб’єктами господарювання, які проводять лотереї та/або азартні ігри, (грн) (сума рядків 25.1–25.6), у тому числі:</t>
  </si>
  <si>
    <t>25</t>
  </si>
  <si>
    <t>25.1</t>
  </si>
  <si>
    <t>25.2</t>
  </si>
  <si>
    <t>25.3</t>
  </si>
  <si>
    <t>25.4</t>
  </si>
  <si>
    <t>25.5</t>
  </si>
  <si>
    <t>25.6</t>
  </si>
  <si>
    <t>Загальний обсяг (сума) фінансових операцій із обміну коштів на ігрові замінники гривні суб’єктами господарювання, які проводять азартні ігри, (грн) (сума рядків 26.1–26.4), у тому числі:</t>
  </si>
  <si>
    <t>26</t>
  </si>
  <si>
    <t>26.1</t>
  </si>
  <si>
    <t>26.2</t>
  </si>
  <si>
    <t>26.3</t>
  </si>
  <si>
    <t>26.4</t>
  </si>
  <si>
    <t>Загальний обсяг (сума) фінансових операцій із обміну ігрових замінників гривні на кош­ти суб’єктів господарювання, які проводять азартні ігри, (грн) (сума рядків 27.1–27.4), у тому числі:</t>
  </si>
  <si>
    <t>27</t>
  </si>
  <si>
    <t>27.1</t>
  </si>
  <si>
    <t>27.2</t>
  </si>
  <si>
    <t>27.3</t>
  </si>
  <si>
    <t>27.4</t>
  </si>
  <si>
    <t>Загальний обсяг (сума) фінансових операцій із прийняття ставок у лотерею, повернення ставок у лотерею та видачі (виплати) виграшів (призів) у лотерею, які здійснюються розповсюджувачами лотерей від імені та за рахунок такого суб’єкта господарювання, (грн)</t>
  </si>
  <si>
    <t>28</t>
  </si>
  <si>
    <t>Загальний обсяг (сума) фінансових операцій, інформація про які надіслана до Держфінмоніторингу за ознаками порогових фінансових операцій суб’єктами господарювання, які проводять лотереї та/або азартні ігри, (грн) (сума рядків 29.1–29.6), у тому числі:</t>
  </si>
  <si>
    <t>29</t>
  </si>
  <si>
    <t>29.1</t>
  </si>
  <si>
    <t>29.2</t>
  </si>
  <si>
    <t>29.3</t>
  </si>
  <si>
    <t>29.4</t>
  </si>
  <si>
    <t>29.5</t>
  </si>
  <si>
    <t>29.6</t>
  </si>
  <si>
    <t>Загальний обсяг (сума) фінансових операцій, інформація про які надіслана до Держфінмоніторингу за ознаками підозрілих фінансових операцій, (грн) (сума рядків 30.1–30.13), у тому числі:</t>
  </si>
  <si>
    <t>30</t>
  </si>
  <si>
    <t>30.1</t>
  </si>
  <si>
    <t>30.2</t>
  </si>
  <si>
    <t>30.3</t>
  </si>
  <si>
    <t>30.4</t>
  </si>
  <si>
    <t>30.5</t>
  </si>
  <si>
    <t>30.6</t>
  </si>
  <si>
    <t>30.7</t>
  </si>
  <si>
    <t>30.8</t>
  </si>
  <si>
    <t>30.9</t>
  </si>
  <si>
    <t>30.10</t>
  </si>
  <si>
    <t>30.11</t>
  </si>
  <si>
    <t>30.12</t>
  </si>
  <si>
    <t>30.13</t>
  </si>
  <si>
    <t>Загальний обсяг (сума) фінансових операцій, у проведенні яких СПФМ було відмовлено, всього, (грн) (сума рядків 31.1–31.6), у тому числі:</t>
  </si>
  <si>
    <t>31</t>
  </si>
  <si>
    <t>31.1</t>
  </si>
  <si>
    <t>31.2</t>
  </si>
  <si>
    <t>31.3</t>
  </si>
  <si>
    <t>31.4</t>
  </si>
  <si>
    <t>31.5</t>
  </si>
  <si>
    <t>31.6</t>
  </si>
  <si>
    <t>31.7</t>
  </si>
  <si>
    <t>Загальний обсяг (сума) фінансових операцій, у проведенні яких СПФМ було відмовлено у зв’язку з неможливістю здійснення ідентифікації та/або верифікації клієнта, (грн) (сума рядків 32.1–32.7), у тому числі:</t>
  </si>
  <si>
    <t>32</t>
  </si>
  <si>
    <t>32.1</t>
  </si>
  <si>
    <t>32.2</t>
  </si>
  <si>
    <t>32.3</t>
  </si>
  <si>
    <t>32.4</t>
  </si>
  <si>
    <t>32.5</t>
  </si>
  <si>
    <t>32.6</t>
  </si>
  <si>
    <t>32.7</t>
  </si>
  <si>
    <t>Загальний обсяг (сума) фінансових операцій, у проведенні яких СПФМ було відмовлено у зв’язку сумнівом стосовно того, що особа виступає від власного імені, (грн) (сума рядків 33.1–33.7), у тому числі:</t>
  </si>
  <si>
    <t>33</t>
  </si>
  <si>
    <t>33.1</t>
  </si>
  <si>
    <t>33.2</t>
  </si>
  <si>
    <t>33.3</t>
  </si>
  <si>
    <t>33.4</t>
  </si>
  <si>
    <t>33.5</t>
  </si>
  <si>
    <t>33.6</t>
  </si>
  <si>
    <t>33.7</t>
  </si>
  <si>
    <t>Загальний обсяг (сума) фінансових операцій, у проведенні яких СПФМ було відмовлено у зв’язку зі встановленням клієнту неприйнятно високого ризику, (грн) (сума рядків 34.1–34.7), у тому числі:</t>
  </si>
  <si>
    <t>34</t>
  </si>
  <si>
    <t>34.1</t>
  </si>
  <si>
    <t>34.2</t>
  </si>
  <si>
    <t>34.3</t>
  </si>
  <si>
    <t>34.4</t>
  </si>
  <si>
    <t>34.5</t>
  </si>
  <si>
    <t>34.6</t>
  </si>
  <si>
    <t>34.7</t>
  </si>
  <si>
    <t>Загальний обсяг (сума) фінансових операцій, у проведенні яких СПФМ було відмовлено у зв’язку з ненаданням клієнтом необхідних для здійснення належної перевірки клієнта документів чи відомостей, (грн) (сума рядків 35.1–35.7), у тому числі:</t>
  </si>
  <si>
    <t>35</t>
  </si>
  <si>
    <t>35.1</t>
  </si>
  <si>
    <t>35.2</t>
  </si>
  <si>
    <t>35.3</t>
  </si>
  <si>
    <t>35.4</t>
  </si>
  <si>
    <t>35.5</t>
  </si>
  <si>
    <t>35.6</t>
  </si>
  <si>
    <t>35.7</t>
  </si>
  <si>
    <t>Загальний обсяг (сума) фінансових операцій, у проведенні яких СПФМ було відмовлено у зв’язку зі встановленням факту подання клієнтом чи його представником недостовірної інформації або подання інформації з метою введення в оману, (грн) (сума рядків 36.1–36.7), у тому числі:</t>
  </si>
  <si>
    <t>36</t>
  </si>
  <si>
    <t>36.1</t>
  </si>
  <si>
    <t>36.2</t>
  </si>
  <si>
    <t>36.3</t>
  </si>
  <si>
    <t>36.4</t>
  </si>
  <si>
    <t>36.5</t>
  </si>
  <si>
    <t>36.6</t>
  </si>
  <si>
    <t>36.7</t>
  </si>
  <si>
    <t>Загальний обсяг (сума) фінансових операцій, у проведенні яких СПФМ було відмовлено у зв’язку з тим, що вони містять ознаки підозрілої фінансової операції, (грн) (сума рядків 37.1–37.7), у тому числі:</t>
  </si>
  <si>
    <t>37</t>
  </si>
  <si>
    <t>37.1</t>
  </si>
  <si>
    <t>37.2</t>
  </si>
  <si>
    <t>37.3</t>
  </si>
  <si>
    <t>37.4</t>
  </si>
  <si>
    <t>37.5</t>
  </si>
  <si>
    <t xml:space="preserve">суб’єктами господарювання, які здійснюють діяльність з організації та проведення азартних ігор у залах гральних автоматів </t>
  </si>
  <si>
    <t>37.6</t>
  </si>
  <si>
    <t>37.7</t>
  </si>
  <si>
    <t>Загальний обсяг (сума) фінансових операцій, проведення яких СПФМ було зупинено у зв’язку з тим, що вони є підозрілими, (грн) (сума рядків 38.1–38.7), у тому числі:</t>
  </si>
  <si>
    <t>38</t>
  </si>
  <si>
    <t>38.1</t>
  </si>
  <si>
    <t>38.2</t>
  </si>
  <si>
    <t>38.3</t>
  </si>
  <si>
    <t>38.4</t>
  </si>
  <si>
    <t>38.5</t>
  </si>
  <si>
    <t>38.6</t>
  </si>
  <si>
    <t>38.7</t>
  </si>
  <si>
    <t>ЗВІТНІСТЬ</t>
  </si>
  <si>
    <t>Адміністративна звітність Міністерства фінансів України</t>
  </si>
  <si>
    <t>як суб’єкта державного фінансового моніторингу</t>
  </si>
  <si>
    <t>у сфері запобігання та протидії легалізації (відмиванню)</t>
  </si>
  <si>
    <t>доходів, одержаних злочинним шляхом,</t>
  </si>
  <si>
    <t>фінансуванню тероризму та фінансуванню розповсюдження</t>
  </si>
  <si>
    <t>зброї масового знищення</t>
  </si>
  <si>
    <t>Подають:</t>
  </si>
  <si>
    <t>Терміни подання</t>
  </si>
  <si>
    <t>Міністерство фінансів України - Державній службі фінансового моніторингу України</t>
  </si>
  <si>
    <t>Респондент:</t>
  </si>
  <si>
    <t xml:space="preserve"> </t>
  </si>
  <si>
    <t>Зазначається код за ЄДРПОУ платника податку або реєстраційний (обліковий) номер платника податків, який присвоюється контролюючими органами, або реєстраційний номер облікової картки платника податків - фізичної особи. Серію (за наявності) та номер паспорта зазначають фізичні особи, які через свої релігійні переконання відмовляються від прийняття реєстраційного номера облікової картки платника податків та офіційно повідомили про це відповідний контролюючий орган і мають відмітку у паспорті.</t>
  </si>
  <si>
    <t xml:space="preserve">Найменування юридичної особи / прі­звище, ім’я, по батькові (за наявності) фізичної особи: </t>
  </si>
  <si>
    <t>Місцезнаходження / Місце проживання: ________________________________________________</t>
  </si>
  <si>
    <r>
      <t xml:space="preserve">Форма № 2-фінмон
(річна)
</t>
    </r>
    <r>
      <rPr>
        <sz val="12"/>
        <color rgb="FF000000"/>
        <rFont val="Times New Roman"/>
        <family val="1"/>
        <charset val="204"/>
      </rPr>
      <t xml:space="preserve">
ЗАТВЕРДЖЕНО
Наказ Міністерства фінансів України 
09 грудня 2022 року № 422</t>
    </r>
  </si>
  <si>
    <t>Суб’єкти первинного фінансового моніторингу (суб’єкти аудиторської діяльності; бухгалтери, суб’єкти господарювання, що надають послуги з бухгалтерського обліку; суб’єкти господарювання, що здійснюють консультування з питань оподаткування; суб’єкти господарювання, що надають посередницькі послуги під час здійснення операцій з купівлі-продажу нерухомого майна, суб’єкти господарювання, що надають за винагороду консультаційні послуги, пов’язані з купівлею-продажем нерухомого майна; суб’єкти господарювання, що здійснюють торгівлю за готівку дорогоцінними металами і дорогоцінним камінням та виробами з них; суб’єкти господарювання, які проводять лотереї та/або азартні ігри), крім осіб, які надають послуги в рамках трудових правовідносин (далі - СПФМ) - Міністерству фінансів України
Державна навчально-наукова установа «Академія фінансового управління» - Міністерству фінансів України
Державна податкова служба України - Міністерству фінансів України</t>
  </si>
  <si>
    <t>не пізніше ніж
31 січня року, наступного за звітним</t>
  </si>
  <si>
    <t>за</t>
  </si>
  <si>
    <t>рік</t>
  </si>
  <si>
    <t xml:space="preserve"> (поштовий індекс, область / АР Крим, район, населений пункт, вулиця/провулок, площа тощо, № будинку/корпусу,                                                              № квартири/офісу)</t>
  </si>
  <si>
    <t>(Власне ім'я та ПРІЗВИЩЕ)</t>
  </si>
  <si>
    <t>(підпис особи, відповідальної за заповнення
 форми звітності)</t>
  </si>
  <si>
    <t xml:space="preserve">Дата </t>
  </si>
  <si>
    <t>Найменування</t>
  </si>
  <si>
    <t>Опис</t>
  </si>
  <si>
    <t>Звітний рік</t>
  </si>
  <si>
    <t>Респондент</t>
  </si>
  <si>
    <t>Блок Найменування юридичної особи / прізвище, ім’я, по батькові (за наявності) фізичної особи</t>
  </si>
  <si>
    <t>Повне найменування юридичної особи / прізвище, фізичної особи</t>
  </si>
  <si>
    <t>Блок Місцезнаходження / Місце проживання</t>
  </si>
  <si>
    <t>Індекс</t>
  </si>
  <si>
    <t>Зазначається поштовий індекс</t>
  </si>
  <si>
    <t>Область</t>
  </si>
  <si>
    <t>Заповнити область, де зареєстрований СПФМ для юросіб, або місце проживання для фізосіб</t>
  </si>
  <si>
    <t>Район</t>
  </si>
  <si>
    <t>Заповнити район, де зареєстрований СПФМ для юросіб, або місце проживання для фізосіб</t>
  </si>
  <si>
    <t>Населений пункт</t>
  </si>
  <si>
    <t>Заповнити населений пункт, де зареєстрований СПФМ для юросіб, або місце проживання для фізосіб</t>
  </si>
  <si>
    <t>Вулиця</t>
  </si>
  <si>
    <t>Заповнити вулицю/провулок, площу тощо, де зареєстрований СПФМ для юросіб, або місце проживання для фізосіб</t>
  </si>
  <si>
    <t>Будинок</t>
  </si>
  <si>
    <t>Заповнити будинок, де зареєстрований СПФМ для юросіб, або місце проживання для фізосіб</t>
  </si>
  <si>
    <t>Корпус</t>
  </si>
  <si>
    <t>Заповнити корпус, де зареєстрований СПФМ для юросіб, або місце проживання для фізосіб</t>
  </si>
  <si>
    <t>Офіс/квартира</t>
  </si>
  <si>
    <t>Заповнити офіс/квартиру, де зареєстрований СПФМ для юросіб, або місце проживання для фізосіб</t>
  </si>
  <si>
    <t>Блок підписант</t>
  </si>
  <si>
    <t>Електронна адреса</t>
  </si>
  <si>
    <t>Контактний телефон</t>
  </si>
  <si>
    <t>Дата</t>
  </si>
  <si>
    <t>Дата подання</t>
  </si>
  <si>
    <t>Найменування юрособи/ПІБ фізособи, ФОП</t>
  </si>
  <si>
    <t>Прізвище</t>
  </si>
  <si>
    <t>Значення</t>
  </si>
  <si>
    <t>Код</t>
  </si>
  <si>
    <t>Прізвище  особи, яка підписує звіт (Зазначене в КЕП)</t>
  </si>
  <si>
    <t>Ім’я особи, яка підписує звіт (Зазначене в КЕП)</t>
  </si>
  <si>
    <t>По батькові особи, яка підписує звіт (Зазначене в КЕП)</t>
  </si>
  <si>
    <t>Електронна адреса СПФМ (e-mail) для зворотнього звязку</t>
  </si>
  <si>
    <t>Контактний телефон СПФМ (формат+380ХХХХХХХХХ) для зворотнього звязку</t>
  </si>
  <si>
    <t>Блок пояснення</t>
  </si>
  <si>
    <t>Поясненння</t>
  </si>
  <si>
    <t xml:space="preserve">Зазначаються пояснення до звіту, що подається.
Пояснення є обов’язковими у разі подання виправленого звіту.
</t>
  </si>
  <si>
    <t xml:space="preserve">Телефон: </t>
  </si>
  <si>
    <t>Електронна пошта:</t>
  </si>
  <si>
    <t xml:space="preserve">Назва параметра </t>
  </si>
  <si>
    <t>Пояснення</t>
  </si>
  <si>
    <t>@</t>
  </si>
  <si>
    <t>+380</t>
  </si>
  <si>
    <t>Зазначається РНОКПП - фізичної особи підписанта звіту, або серію (за наявності) та номер паспорта для фізичної особи підписанта звіту, яка через свої релігійні переконання відмовилась від прийняття РНОКПП та офіційно повідомили про це відповідний контролюючий орган і мають відмітку у паспорті 
(заповнюються дані значені в КЕП, що використовується для підпису файлу)</t>
  </si>
  <si>
    <t>Зазначається код за ЄДРПОУ СПФМ або реєстраційний (обліковий) номер платника податків, який присвоюється контролюючими органами, або реєстраційний номер облікової картки платника податків (РНОКПП) - фізичної особи. Серію (за наявності) та номер паспорта зазначають фізичні особи, які через свої релігійні переконання відмовляються від прийняття реєстраційного номера облікової картки платника податків та офіційно повідомили про це відповідний контролюючий орган і мають відмітку у паспорті 
(заповнюються дані значені в КЕП, що використовується для підпису файлу)</t>
  </si>
  <si>
    <t>ID підписанта</t>
  </si>
  <si>
    <t>indicator</t>
  </si>
  <si>
    <t>По батькові</t>
  </si>
  <si>
    <t xml:space="preserve">Ім'я </t>
  </si>
  <si>
    <t>не пізніше ніж 25 січня року, наступного за звітним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</si>
</sst>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Aptos Narrow"/>
      <family val="2"/>
      <charset val="204"/>
      <scheme val="minor"/>
    </font>
    <font>
      <b/>
      <sz val="12"/>
      <color rgb="FF000000"/>
      <name val="Times New Roman"/>
      <family val="1"/>
      <charset val="204"/>
    </font>
    <font>
      <sz val="12"/>
      <color rgb="FF000000"/>
      <name val="Times New Roman"/>
      <family val="1"/>
      <charset val="204"/>
    </font>
    <font>
      <sz val="10"/>
      <color rgb="FF000000"/>
      <name val="Times New Roman"/>
      <family val="1"/>
      <charset val="204"/>
    </font>
    <font>
      <sz val="12"/>
      <color theme="1"/>
      <name val="Times New Roman"/>
      <family val="1"/>
      <charset val="204"/>
    </font>
    <font>
      <b/>
      <sz val="14"/>
      <color rgb="FF000000"/>
      <name val="Times New Roman"/>
      <family val="1"/>
      <charset val="204"/>
    </font>
    <font>
      <sz val="11"/>
      <color theme="1"/>
      <name val="Times New Roman"/>
      <family val="1"/>
      <charset val="204"/>
    </font>
    <font>
      <sz val="7.5"/>
      <color rgb="FF000000"/>
      <name val="Times New Roman"/>
      <family val="1"/>
      <charset val="204"/>
    </font>
    <font>
      <b/>
      <sz val="12"/>
      <color theme="1"/>
      <name val="Times New Roman"/>
      <family val="1"/>
      <charset val="204"/>
    </font>
    <font>
      <b/>
      <sz val="10"/>
      <color rgb="FF172B4D"/>
      <name val="Tahoma"/>
      <family val="2"/>
      <charset val="204"/>
    </font>
    <font>
      <sz val="10"/>
      <color theme="1"/>
      <name val="Tahoma"/>
      <family val="2"/>
      <charset val="204"/>
    </font>
    <font>
      <b/>
      <sz val="10"/>
      <color rgb="FF000000"/>
      <name val="Tahoma"/>
      <family val="2"/>
      <charset val="204"/>
    </font>
    <font>
      <u/>
      <sz val="11"/>
      <color theme="10"/>
      <name val="Aptos Narrow"/>
      <family val="2"/>
      <charset val="204"/>
      <scheme val="minor"/>
    </font>
    <font>
      <sz val="8"/>
      <name val="Aptos Narrow"/>
      <family val="2"/>
      <charset val="204"/>
      <scheme val="minor"/>
    </font>
    <font>
      <b/>
      <sz val="11"/>
      <color theme="1"/>
      <name val="Times New Roman"/>
      <family val="1"/>
      <charset val="204"/>
    </font>
    <font>
      <b/>
      <i/>
      <sz val="12"/>
      <color rgb="FF000000"/>
      <name val="Times New Roman"/>
      <family val="1"/>
      <charset val="204"/>
    </font>
    <font>
      <b/>
      <i/>
      <sz val="11"/>
      <color theme="1"/>
      <name val="Times New Roman"/>
      <family val="1"/>
      <charset val="204"/>
    </font>
    <font>
      <b/>
      <sz val="11"/>
      <color theme="1"/>
      <name val="Aptos Narrow"/>
      <family val="2"/>
      <scheme val="minor"/>
    </font>
    <font>
      <b/>
      <sz val="11"/>
      <color theme="1"/>
      <name val="Aptos Narrow"/>
      <family val="2"/>
      <scheme val="minor"/>
    </font>
    <font>
      <u/>
      <sz val="11"/>
      <name val="Aptos Narrow"/>
      <family val="2"/>
      <charset val="204"/>
      <scheme val="minor"/>
    </font>
  </fonts>
  <fills count="6">
    <fill>
      <patternFill patternType="none"/>
    </fill>
    <fill>
      <patternFill patternType="gray125"/>
    </fill>
    <fill>
      <patternFill patternType="solid">
        <fgColor rgb="FFFFFF00"/>
        <bgColor indexed="64"/>
      </patternFill>
    </fill>
    <fill>
      <patternFill patternType="solid">
        <fgColor rgb="FFF1F2F4"/>
        <bgColor indexed="64"/>
      </patternFill>
    </fill>
    <fill>
      <patternFill patternType="solid">
        <fgColor rgb="FFDAE9F7"/>
        <bgColor indexed="64"/>
      </patternFill>
    </fill>
    <fill>
      <patternFill patternType="solid">
        <fgColor rgb="FFE9F2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0" fontId="12" fillId="0" borderId="0" applyNumberFormat="0" applyFill="0" applyBorder="0" applyAlignment="0" applyProtection="0"/>
  </cellStyleXfs>
  <cellXfs count="107">
    <xf numFmtId="0" fontId="0" fillId="0" borderId="0" xfId="0"/>
    <xf numFmtId="0" fontId="6" fillId="0" borderId="0" xfId="0" applyFont="1" applyAlignment="1">
      <alignment wrapText="1"/>
    </xf>
    <xf numFmtId="0" fontId="6" fillId="0" borderId="0" xfId="0" applyFont="1" applyAlignment="1">
      <alignment horizontal="center" wrapText="1"/>
    </xf>
    <xf numFmtId="49" fontId="10" fillId="0" borderId="1" xfId="0" applyNumberFormat="1" applyFont="1" applyBorder="1" applyAlignment="1">
      <alignment vertical="center" wrapText="1"/>
    </xf>
    <xf numFmtId="0" fontId="0" fillId="0" borderId="0" xfId="0" applyProtection="1">
      <protection hidden="1"/>
    </xf>
    <xf numFmtId="0" fontId="17" fillId="0" borderId="0" xfId="0" applyFont="1" applyProtection="1">
      <protection hidden="1"/>
    </xf>
    <xf numFmtId="49" fontId="10" fillId="0" borderId="1" xfId="0" applyNumberFormat="1" applyFont="1" applyBorder="1" applyAlignment="1" applyProtection="1">
      <alignment horizontal="center" vertical="center" wrapText="1"/>
      <protection locked="0" hidden="1"/>
    </xf>
    <xf numFmtId="0" fontId="0" fillId="0" borderId="0" xfId="0" applyAlignment="1">
      <alignment vertical="top"/>
    </xf>
    <xf numFmtId="0" fontId="2" fillId="0" borderId="1" xfId="0" applyFont="1" applyBorder="1" applyAlignment="1">
      <alignment horizontal="center" vertical="top" wrapText="1"/>
    </xf>
    <xf numFmtId="0" fontId="6" fillId="0" borderId="12" xfId="0" applyFont="1" applyBorder="1" applyAlignment="1">
      <alignment wrapText="1"/>
    </xf>
    <xf numFmtId="49" fontId="0" fillId="0" borderId="0" xfId="0" applyNumberFormat="1" applyAlignment="1" applyProtection="1">
      <alignment vertical="center" wrapText="1"/>
      <protection hidden="1"/>
    </xf>
    <xf numFmtId="49" fontId="0" fillId="0" borderId="0" xfId="0" applyNumberFormat="1" applyAlignment="1" applyProtection="1">
      <alignment horizontal="center" vertical="center"/>
      <protection hidden="1"/>
    </xf>
    <xf numFmtId="0" fontId="0" fillId="0" borderId="0" xfId="0" applyAlignment="1" applyProtection="1">
      <alignment vertical="center"/>
      <protection hidden="1"/>
    </xf>
    <xf numFmtId="49" fontId="17" fillId="0" borderId="1" xfId="0" applyNumberFormat="1" applyFont="1" applyBorder="1" applyAlignment="1" applyProtection="1">
      <alignment vertical="center" wrapText="1"/>
      <protection hidden="1"/>
    </xf>
    <xf numFmtId="49" fontId="17" fillId="0" borderId="1" xfId="0" applyNumberFormat="1" applyFont="1" applyBorder="1" applyAlignment="1" applyProtection="1">
      <alignment horizontal="center" vertical="center"/>
      <protection hidden="1"/>
    </xf>
    <xf numFmtId="0" fontId="17" fillId="0" borderId="9" xfId="0" applyFont="1" applyBorder="1" applyAlignment="1" applyProtection="1">
      <alignment vertical="center"/>
      <protection hidden="1"/>
    </xf>
    <xf numFmtId="0" fontId="17" fillId="0" borderId="1" xfId="0" applyFont="1" applyBorder="1" applyAlignment="1" applyProtection="1">
      <alignment vertical="center"/>
      <protection hidden="1"/>
    </xf>
    <xf numFmtId="49" fontId="18" fillId="0" borderId="1" xfId="0" applyNumberFormat="1" applyFont="1" applyBorder="1" applyAlignment="1" applyProtection="1">
      <alignment vertical="center" wrapText="1"/>
      <protection hidden="1"/>
    </xf>
    <xf numFmtId="49" fontId="18" fillId="0" borderId="1" xfId="0" applyNumberFormat="1" applyFont="1" applyBorder="1" applyAlignment="1" applyProtection="1">
      <alignment horizontal="center" vertical="center"/>
      <protection hidden="1"/>
    </xf>
    <xf numFmtId="0" fontId="18" fillId="0" borderId="1" xfId="0" applyFont="1" applyBorder="1" applyAlignment="1" applyProtection="1">
      <alignment vertical="center"/>
      <protection hidden="1"/>
    </xf>
    <xf numFmtId="49" fontId="0" fillId="0" borderId="1" xfId="0" applyNumberFormat="1" applyBorder="1" applyAlignment="1" applyProtection="1">
      <alignment horizontal="center" vertical="center"/>
      <protection hidden="1"/>
    </xf>
    <xf numFmtId="0" fontId="0" fillId="0" borderId="1" xfId="0" applyBorder="1" applyAlignment="1" applyProtection="1">
      <alignment vertical="center"/>
      <protection hidden="1"/>
    </xf>
    <xf numFmtId="49" fontId="0" fillId="0" borderId="1" xfId="0" applyNumberFormat="1" applyBorder="1" applyAlignment="1" applyProtection="1">
      <alignment horizontal="left" vertical="center" wrapText="1" indent="2"/>
      <protection hidden="1"/>
    </xf>
    <xf numFmtId="3" fontId="18" fillId="2" borderId="9" xfId="0" applyNumberFormat="1" applyFont="1" applyFill="1" applyBorder="1" applyAlignment="1" applyProtection="1">
      <alignment vertical="center"/>
      <protection hidden="1"/>
    </xf>
    <xf numFmtId="3" fontId="0" fillId="2" borderId="9" xfId="0" applyNumberFormat="1" applyFill="1" applyBorder="1" applyAlignment="1" applyProtection="1">
      <alignment vertical="center"/>
      <protection hidden="1"/>
    </xf>
    <xf numFmtId="3" fontId="0" fillId="0" borderId="9" xfId="0" applyNumberFormat="1" applyBorder="1" applyAlignment="1" applyProtection="1">
      <alignment vertical="center"/>
      <protection locked="0" hidden="1"/>
    </xf>
    <xf numFmtId="4" fontId="18" fillId="2" borderId="9" xfId="0" applyNumberFormat="1" applyFont="1" applyFill="1" applyBorder="1" applyAlignment="1" applyProtection="1">
      <alignment vertical="center"/>
      <protection hidden="1"/>
    </xf>
    <xf numFmtId="4" fontId="0" fillId="0" borderId="9" xfId="0" applyNumberFormat="1" applyBorder="1" applyAlignment="1" applyProtection="1">
      <alignment vertical="center"/>
      <protection locked="0" hidden="1"/>
    </xf>
    <xf numFmtId="4" fontId="0" fillId="0" borderId="0" xfId="0" applyNumberFormat="1" applyAlignment="1" applyProtection="1">
      <alignment vertical="center"/>
      <protection locked="0" hidden="1"/>
    </xf>
    <xf numFmtId="4" fontId="18" fillId="0" borderId="9" xfId="0" applyNumberFormat="1" applyFont="1" applyBorder="1" applyAlignment="1" applyProtection="1">
      <alignment vertical="center"/>
      <protection locked="0" hidden="1"/>
    </xf>
    <xf numFmtId="4" fontId="0" fillId="2" borderId="9" xfId="0" applyNumberFormat="1" applyFill="1" applyBorder="1" applyAlignment="1" applyProtection="1">
      <alignment vertical="center"/>
      <protection hidden="1"/>
    </xf>
    <xf numFmtId="49" fontId="17" fillId="0" borderId="0" xfId="0" applyNumberFormat="1" applyFont="1" applyAlignment="1" applyProtection="1">
      <alignment vertical="center" wrapText="1"/>
      <protection hidden="1"/>
    </xf>
    <xf numFmtId="49" fontId="8" fillId="0" borderId="1" xfId="0" applyNumberFormat="1" applyFont="1" applyBorder="1" applyAlignment="1">
      <alignment horizontal="center" vertical="top" wrapText="1"/>
    </xf>
    <xf numFmtId="0" fontId="8" fillId="0" borderId="1" xfId="0" applyFont="1" applyBorder="1" applyAlignment="1">
      <alignment horizontal="center" vertical="top" wrapText="1"/>
    </xf>
    <xf numFmtId="49" fontId="4" fillId="0" borderId="1" xfId="0" applyNumberFormat="1" applyFont="1" applyBorder="1" applyAlignment="1">
      <alignment horizontal="center" vertical="top" wrapText="1"/>
    </xf>
    <xf numFmtId="0" fontId="5" fillId="0" borderId="0" xfId="0" applyFont="1" applyAlignment="1">
      <alignment wrapText="1"/>
    </xf>
    <xf numFmtId="0" fontId="5" fillId="0" borderId="0" xfId="0" applyFont="1" applyAlignment="1">
      <alignment horizontal="right" wrapText="1"/>
    </xf>
    <xf numFmtId="0" fontId="5" fillId="0" borderId="7" xfId="0" applyFont="1" applyBorder="1" applyAlignment="1">
      <alignment wrapText="1"/>
    </xf>
    <xf numFmtId="0" fontId="7" fillId="0" borderId="0" xfId="0" applyFont="1" applyAlignment="1">
      <alignment horizontal="center" wrapText="1"/>
    </xf>
    <xf numFmtId="0" fontId="2" fillId="0" borderId="1" xfId="0" applyFont="1" applyBorder="1" applyAlignment="1">
      <alignment horizontal="center" vertical="center" wrapText="1"/>
    </xf>
    <xf numFmtId="49" fontId="10" fillId="0" borderId="9" xfId="0" quotePrefix="1" applyNumberFormat="1" applyFont="1" applyBorder="1" applyAlignment="1" applyProtection="1">
      <alignment horizontal="center" vertical="center" wrapText="1"/>
      <protection locked="0" hidden="1"/>
    </xf>
    <xf numFmtId="49" fontId="10" fillId="0" borderId="1" xfId="0" quotePrefix="1" applyNumberFormat="1" applyFont="1" applyBorder="1" applyAlignment="1" applyProtection="1">
      <alignment horizontal="center" vertical="center" wrapText="1"/>
      <protection locked="0" hidden="1"/>
    </xf>
    <xf numFmtId="49" fontId="9" fillId="3" borderId="1" xfId="0" applyNumberFormat="1" applyFont="1" applyFill="1" applyBorder="1" applyAlignment="1">
      <alignment horizontal="center" vertical="center" wrapText="1"/>
    </xf>
    <xf numFmtId="49" fontId="9" fillId="3" borderId="9" xfId="0" applyNumberFormat="1" applyFont="1" applyFill="1" applyBorder="1" applyAlignment="1">
      <alignment horizontal="center" vertical="center" wrapText="1"/>
    </xf>
    <xf numFmtId="49" fontId="11" fillId="5" borderId="1" xfId="0" applyNumberFormat="1" applyFont="1" applyFill="1" applyBorder="1" applyAlignment="1">
      <alignment vertical="center" wrapText="1"/>
    </xf>
    <xf numFmtId="49" fontId="10" fillId="0" borderId="1" xfId="0" applyNumberFormat="1" applyFont="1" applyBorder="1" applyAlignment="1" applyProtection="1">
      <alignment horizontal="center" vertical="center" wrapText="1"/>
      <protection locked="0"/>
    </xf>
    <xf numFmtId="14" fontId="10" fillId="0" borderId="1" xfId="0" applyNumberFormat="1" applyFont="1" applyBorder="1" applyAlignment="1" applyProtection="1">
      <alignment horizontal="center" vertical="center" wrapText="1"/>
      <protection locked="0" hidden="1"/>
    </xf>
    <xf numFmtId="1" fontId="10" fillId="0" borderId="1" xfId="0" applyNumberFormat="1" applyFont="1" applyBorder="1" applyAlignment="1" applyProtection="1">
      <alignment horizontal="center" vertical="center" wrapText="1"/>
      <protection locked="0" hidden="1"/>
    </xf>
    <xf numFmtId="49" fontId="19" fillId="0" borderId="1" xfId="1" applyNumberFormat="1" applyFont="1" applyBorder="1" applyAlignment="1" applyProtection="1">
      <alignment horizontal="center" vertical="center" wrapText="1"/>
      <protection locked="0" hidden="1"/>
    </xf>
    <xf numFmtId="1" fontId="4" fillId="0" borderId="1" xfId="0" applyNumberFormat="1" applyFont="1" applyBorder="1" applyAlignment="1">
      <alignment horizontal="center" vertical="top" wrapText="1"/>
    </xf>
    <xf numFmtId="2" fontId="4" fillId="0" borderId="1" xfId="0" applyNumberFormat="1" applyFont="1" applyBorder="1" applyAlignment="1">
      <alignment horizontal="right" vertical="top" wrapText="1"/>
    </xf>
    <xf numFmtId="0" fontId="0" fillId="0" borderId="0" xfId="0" applyProtection="1">
      <protection locked="0"/>
    </xf>
    <xf numFmtId="49" fontId="11" fillId="5" borderId="1" xfId="0" applyNumberFormat="1" applyFont="1" applyFill="1" applyBorder="1" applyAlignment="1">
      <alignment vertical="center" wrapText="1"/>
    </xf>
    <xf numFmtId="49" fontId="11" fillId="5" borderId="1" xfId="0" applyNumberFormat="1" applyFont="1" applyFill="1" applyBorder="1" applyAlignment="1">
      <alignment horizontal="left" vertical="center" wrapText="1"/>
    </xf>
    <xf numFmtId="49" fontId="11" fillId="4" borderId="1" xfId="0" applyNumberFormat="1" applyFont="1" applyFill="1" applyBorder="1" applyAlignment="1">
      <alignment vertical="center" wrapText="1"/>
    </xf>
    <xf numFmtId="49" fontId="10" fillId="0" borderId="1" xfId="0" applyNumberFormat="1" applyFont="1" applyBorder="1" applyAlignment="1" applyProtection="1">
      <alignment horizontal="center" vertical="top" wrapText="1"/>
      <protection locked="0"/>
    </xf>
    <xf numFmtId="49" fontId="10" fillId="0" borderId="1" xfId="0" applyNumberFormat="1" applyFont="1" applyBorder="1" applyAlignment="1">
      <alignment horizontal="left" vertical="top" wrapText="1"/>
    </xf>
    <xf numFmtId="0" fontId="6" fillId="0" borderId="0" xfId="0" applyFont="1" applyAlignment="1">
      <alignment horizontal="center" wrapText="1"/>
    </xf>
    <xf numFmtId="0" fontId="14" fillId="0" borderId="0" xfId="0" applyFont="1" applyAlignment="1">
      <alignment horizontal="center" wrapText="1"/>
    </xf>
    <xf numFmtId="0" fontId="6" fillId="0" borderId="7" xfId="0" applyFont="1" applyBorder="1" applyAlignment="1">
      <alignment horizontal="center" wrapText="1"/>
    </xf>
    <xf numFmtId="0" fontId="14" fillId="0" borderId="7" xfId="0" applyFont="1" applyBorder="1" applyAlignment="1">
      <alignment horizontal="center" wrapText="1"/>
    </xf>
    <xf numFmtId="0" fontId="4" fillId="0" borderId="2" xfId="0" applyFont="1" applyBorder="1" applyAlignment="1">
      <alignment horizontal="center" wrapText="1"/>
    </xf>
    <xf numFmtId="0" fontId="4" fillId="0" borderId="0" xfId="0" applyFont="1" applyAlignment="1">
      <alignment horizontal="left" wrapText="1"/>
    </xf>
    <xf numFmtId="14" fontId="8" fillId="0" borderId="7" xfId="0" applyNumberFormat="1" applyFont="1" applyBorder="1" applyAlignment="1">
      <alignment horizontal="left" wrapText="1"/>
    </xf>
    <xf numFmtId="49" fontId="8" fillId="0" borderId="7" xfId="0" applyNumberFormat="1" applyFont="1" applyBorder="1" applyAlignment="1">
      <alignment horizontal="left" wrapText="1"/>
    </xf>
    <xf numFmtId="49" fontId="4" fillId="0" borderId="1" xfId="0" applyNumberFormat="1" applyFont="1" applyBorder="1" applyAlignment="1">
      <alignment vertical="top" wrapText="1"/>
    </xf>
    <xf numFmtId="0" fontId="6" fillId="0" borderId="0" xfId="0" applyFont="1" applyAlignment="1">
      <alignment wrapText="1"/>
    </xf>
    <xf numFmtId="49" fontId="8" fillId="0" borderId="1" xfId="0" applyNumberFormat="1" applyFont="1" applyBorder="1" applyAlignment="1">
      <alignment horizontal="center" vertical="top" wrapText="1"/>
    </xf>
    <xf numFmtId="0" fontId="8" fillId="0" borderId="7" xfId="0" applyFont="1" applyBorder="1" applyAlignment="1">
      <alignment horizontal="center" wrapText="1"/>
    </xf>
    <xf numFmtId="0" fontId="5" fillId="0" borderId="0" xfId="0" applyFont="1" applyAlignment="1">
      <alignment horizont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1" fillId="0" borderId="4" xfId="0" applyFont="1" applyBorder="1" applyAlignment="1">
      <alignment horizontal="center" wrapText="1"/>
    </xf>
    <xf numFmtId="0" fontId="1" fillId="0" borderId="2" xfId="0" applyFont="1" applyBorder="1" applyAlignment="1">
      <alignment horizontal="center" wrapText="1"/>
    </xf>
    <xf numFmtId="0" fontId="1" fillId="0" borderId="5" xfId="0" applyFont="1" applyBorder="1" applyAlignment="1">
      <alignment horizontal="center" wrapText="1"/>
    </xf>
    <xf numFmtId="0" fontId="2" fillId="0" borderId="9" xfId="0" applyFont="1" applyBorder="1" applyAlignment="1">
      <alignment horizontal="center" vertical="top" wrapText="1"/>
    </xf>
    <xf numFmtId="0" fontId="2" fillId="0" borderId="10" xfId="0" applyFont="1" applyBorder="1" applyAlignment="1">
      <alignment horizontal="center" vertical="top" wrapText="1"/>
    </xf>
    <xf numFmtId="0" fontId="2" fillId="0" borderId="11" xfId="0" applyFont="1" applyBorder="1" applyAlignment="1">
      <alignment horizontal="center" vertical="top" wrapText="1"/>
    </xf>
    <xf numFmtId="0" fontId="1" fillId="0" borderId="4" xfId="0" applyFont="1" applyBorder="1" applyAlignment="1">
      <alignment horizontal="center" vertical="top" wrapText="1"/>
    </xf>
    <xf numFmtId="0" fontId="1" fillId="0" borderId="2" xfId="0" applyFont="1" applyBorder="1" applyAlignment="1">
      <alignment horizontal="center" vertical="top" wrapText="1"/>
    </xf>
    <xf numFmtId="0" fontId="1" fillId="0" borderId="5" xfId="0" applyFont="1" applyBorder="1" applyAlignment="1">
      <alignment horizontal="center" vertical="top" wrapText="1"/>
    </xf>
    <xf numFmtId="0" fontId="1" fillId="0" borderId="6" xfId="0" applyFont="1" applyBorder="1" applyAlignment="1">
      <alignment horizontal="center" vertical="top" wrapText="1"/>
    </xf>
    <xf numFmtId="0" fontId="1" fillId="0" borderId="7" xfId="0" applyFont="1" applyBorder="1" applyAlignment="1">
      <alignment horizontal="center" vertical="top" wrapText="1"/>
    </xf>
    <xf numFmtId="0" fontId="1" fillId="0" borderId="8" xfId="0" applyFont="1" applyBorder="1" applyAlignment="1">
      <alignment horizontal="center"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12" xfId="0" applyFont="1" applyBorder="1" applyAlignment="1">
      <alignment horizontal="left" wrapText="1"/>
    </xf>
    <xf numFmtId="0" fontId="2" fillId="0" borderId="0" xfId="0" applyFont="1" applyAlignment="1">
      <alignment horizontal="left" wrapText="1"/>
    </xf>
    <xf numFmtId="0" fontId="2" fillId="0" borderId="3" xfId="0" applyFont="1" applyBorder="1" applyAlignment="1">
      <alignment horizontal="left" wrapText="1"/>
    </xf>
    <xf numFmtId="0" fontId="7" fillId="0" borderId="0" xfId="0" applyFont="1" applyAlignment="1">
      <alignment horizontal="center" wrapText="1"/>
    </xf>
    <xf numFmtId="0" fontId="7" fillId="0" borderId="3" xfId="0" applyFont="1" applyBorder="1" applyAlignment="1">
      <alignment horizontal="center" wrapText="1"/>
    </xf>
    <xf numFmtId="0" fontId="2" fillId="0" borderId="12" xfId="0" applyFont="1" applyBorder="1" applyAlignment="1">
      <alignment horizontal="justify" wrapText="1"/>
    </xf>
    <xf numFmtId="0" fontId="2" fillId="0" borderId="0" xfId="0" applyFont="1" applyAlignment="1">
      <alignment horizontal="justify" wrapText="1"/>
    </xf>
    <xf numFmtId="0" fontId="2" fillId="0" borderId="3" xfId="0" applyFont="1" applyBorder="1" applyAlignment="1">
      <alignment horizontal="justify" wrapText="1"/>
    </xf>
    <xf numFmtId="0" fontId="15" fillId="0" borderId="12" xfId="0" applyFont="1" applyBorder="1" applyAlignment="1">
      <alignment horizontal="center" wrapText="1"/>
    </xf>
    <xf numFmtId="0" fontId="15" fillId="0" borderId="0" xfId="0" applyFont="1" applyAlignment="1">
      <alignment horizontal="center" wrapText="1"/>
    </xf>
    <xf numFmtId="0" fontId="15" fillId="0" borderId="3" xfId="0" applyFont="1" applyBorder="1" applyAlignment="1">
      <alignment horizontal="center"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16" fillId="0" borderId="9" xfId="0" applyFont="1" applyBorder="1" applyAlignment="1">
      <alignment horizontal="center" wrapText="1"/>
    </xf>
    <xf numFmtId="0" fontId="16" fillId="0" borderId="11" xfId="0" applyFont="1" applyBorder="1" applyAlignment="1">
      <alignment horizontal="center" wrapText="1"/>
    </xf>
  </cellXfs>
  <cellStyles count="2">
    <cellStyle name="Гіперпосилання" xfId="1" builtinId="8"/>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Офіс">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A099B-7E98-46D1-897D-27FEE63B8E2A}">
  <dimension ref="A1:C26"/>
  <sheetViews>
    <sheetView tabSelected="1" zoomScale="85" zoomScaleNormal="85" workbookViewId="0">
      <selection activeCell="B2" sqref="B2"/>
    </sheetView>
  </sheetViews>
  <sheetFormatPr defaultRowHeight="14.25"/>
  <cols>
    <col min="1" max="1" width="27.25" customWidth="1"/>
    <col min="2" max="2" width="80.75" customWidth="1"/>
    <col min="3" max="3" width="79.75" customWidth="1"/>
    <col min="4" max="4" width="35" customWidth="1"/>
  </cols>
  <sheetData>
    <row r="1" spans="1:3">
      <c r="A1" s="42" t="s">
        <v>514</v>
      </c>
      <c r="B1" s="43" t="s">
        <v>544</v>
      </c>
      <c r="C1" s="42" t="s">
        <v>515</v>
      </c>
    </row>
    <row r="2" spans="1:3">
      <c r="A2" s="3" t="s">
        <v>516</v>
      </c>
      <c r="B2" s="47"/>
      <c r="C2" s="3"/>
    </row>
    <row r="3" spans="1:3" ht="89.25">
      <c r="A3" s="3" t="s">
        <v>517</v>
      </c>
      <c r="B3" s="40"/>
      <c r="C3" s="3" t="s">
        <v>561</v>
      </c>
    </row>
    <row r="4" spans="1:3">
      <c r="A4" s="54" t="s">
        <v>518</v>
      </c>
      <c r="B4" s="54"/>
      <c r="C4" s="54"/>
    </row>
    <row r="5" spans="1:3" ht="25.5">
      <c r="A5" s="3" t="s">
        <v>542</v>
      </c>
      <c r="B5" s="6"/>
      <c r="C5" s="3" t="s">
        <v>519</v>
      </c>
    </row>
    <row r="6" spans="1:3">
      <c r="A6" s="53" t="s">
        <v>520</v>
      </c>
      <c r="B6" s="53"/>
      <c r="C6" s="44"/>
    </row>
    <row r="7" spans="1:3">
      <c r="A7" s="3" t="s">
        <v>521</v>
      </c>
      <c r="B7" s="41"/>
      <c r="C7" s="3" t="s">
        <v>522</v>
      </c>
    </row>
    <row r="8" spans="1:3">
      <c r="A8" s="3" t="s">
        <v>523</v>
      </c>
      <c r="B8" s="6"/>
      <c r="C8" s="3" t="s">
        <v>524</v>
      </c>
    </row>
    <row r="9" spans="1:3">
      <c r="A9" s="3" t="s">
        <v>525</v>
      </c>
      <c r="B9" s="6"/>
      <c r="C9" s="3" t="s">
        <v>526</v>
      </c>
    </row>
    <row r="10" spans="1:3">
      <c r="A10" s="3" t="s">
        <v>527</v>
      </c>
      <c r="B10" s="6"/>
      <c r="C10" s="3" t="s">
        <v>528</v>
      </c>
    </row>
    <row r="11" spans="1:3" ht="25.5">
      <c r="A11" s="3" t="s">
        <v>529</v>
      </c>
      <c r="B11" s="6"/>
      <c r="C11" s="3" t="s">
        <v>530</v>
      </c>
    </row>
    <row r="12" spans="1:3">
      <c r="A12" s="3" t="s">
        <v>531</v>
      </c>
      <c r="B12" s="6"/>
      <c r="C12" s="3" t="s">
        <v>532</v>
      </c>
    </row>
    <row r="13" spans="1:3">
      <c r="A13" s="3" t="s">
        <v>533</v>
      </c>
      <c r="B13" s="6"/>
      <c r="C13" s="3" t="s">
        <v>534</v>
      </c>
    </row>
    <row r="14" spans="1:3">
      <c r="A14" s="3" t="s">
        <v>535</v>
      </c>
      <c r="B14" s="6"/>
      <c r="C14" s="3" t="s">
        <v>536</v>
      </c>
    </row>
    <row r="15" spans="1:3" ht="34.5" hidden="1" customHeight="1">
      <c r="A15" s="3"/>
      <c r="B15" s="45" t="str">
        <f>B7&amp;", "&amp;B8&amp;", "&amp;B9&amp;", "&amp;B10&amp;", "&amp;B11&amp;", "&amp;B12&amp;" "&amp;B13&amp;", "&amp;B14</f>
        <v xml:space="preserve">, , , , ,  , </v>
      </c>
      <c r="C15" s="3"/>
    </row>
    <row r="16" spans="1:3">
      <c r="A16" s="52" t="s">
        <v>537</v>
      </c>
      <c r="B16" s="52"/>
      <c r="C16" s="52"/>
    </row>
    <row r="17" spans="1:3">
      <c r="A17" s="3" t="s">
        <v>543</v>
      </c>
      <c r="B17" s="51"/>
      <c r="C17" s="3" t="s">
        <v>546</v>
      </c>
    </row>
    <row r="18" spans="1:3">
      <c r="A18" s="3" t="s">
        <v>565</v>
      </c>
      <c r="B18" s="6"/>
      <c r="C18" s="3" t="s">
        <v>547</v>
      </c>
    </row>
    <row r="19" spans="1:3">
      <c r="A19" s="3" t="s">
        <v>564</v>
      </c>
      <c r="B19" s="6"/>
      <c r="C19" s="3" t="s">
        <v>548</v>
      </c>
    </row>
    <row r="20" spans="1:3" ht="51">
      <c r="A20" s="3" t="s">
        <v>562</v>
      </c>
      <c r="B20" s="6"/>
      <c r="C20" s="3" t="s">
        <v>560</v>
      </c>
    </row>
    <row r="21" spans="1:3">
      <c r="A21" s="3" t="s">
        <v>540</v>
      </c>
      <c r="B21" s="46"/>
      <c r="C21" s="3" t="s">
        <v>541</v>
      </c>
    </row>
    <row r="22" spans="1:3">
      <c r="A22" s="3" t="s">
        <v>538</v>
      </c>
      <c r="B22" s="48" t="s">
        <v>558</v>
      </c>
      <c r="C22" s="3" t="s">
        <v>549</v>
      </c>
    </row>
    <row r="23" spans="1:3">
      <c r="A23" s="3" t="s">
        <v>539</v>
      </c>
      <c r="B23" s="6" t="s">
        <v>559</v>
      </c>
      <c r="C23" s="3" t="s">
        <v>550</v>
      </c>
    </row>
    <row r="24" spans="1:3">
      <c r="A24" s="52" t="s">
        <v>551</v>
      </c>
      <c r="B24" s="52"/>
      <c r="C24" s="52"/>
    </row>
    <row r="25" spans="1:3" s="7" customFormat="1" ht="291" customHeight="1">
      <c r="A25" s="56" t="s">
        <v>552</v>
      </c>
      <c r="B25" s="55"/>
      <c r="C25" s="56" t="s">
        <v>553</v>
      </c>
    </row>
    <row r="26" spans="1:3" ht="228.75" customHeight="1">
      <c r="A26" s="56"/>
      <c r="B26" s="55"/>
      <c r="C26" s="56"/>
    </row>
  </sheetData>
  <sheetProtection algorithmName="SHA-512" hashValue="9uzrt3++15TvxkPE0ZWXZWG8kThJZt2OK71XwmJ41oqw2PdIjb6xmtKfuw+JvjSPLV7svPyJScj/0Vold7+0iA==" saltValue="fY6KS7TSEkFXN830ZdA+2g==" spinCount="100000" sheet="1" selectLockedCells="1"/>
  <mergeCells count="7">
    <mergeCell ref="A24:C24"/>
    <mergeCell ref="A16:C16"/>
    <mergeCell ref="A6:B6"/>
    <mergeCell ref="A4:C4"/>
    <mergeCell ref="B25:B26"/>
    <mergeCell ref="A25:A26"/>
    <mergeCell ref="C25:C26"/>
  </mergeCells>
  <dataValidations count="5">
    <dataValidation type="whole" allowBlank="1" showInputMessage="1" showErrorMessage="1" errorTitle="Некоректний звітний період" error="Звітний період може бути поточний чи 3 попередні роки" sqref="B2" xr:uid="{952236DD-DFAF-4004-B4CE-6A9A47ADB229}">
      <formula1>2023</formula1>
      <formula2>2026</formula2>
    </dataValidation>
    <dataValidation type="textLength" operator="equal" allowBlank="1" showInputMessage="1" showErrorMessage="1" error="Довжина данних повинна бути 10 знаків. _x000a_У разі коли значення має меншу кількість даних - воно доповнюється нулями попереду до загальної кількості 10 знаків" sqref="B3 B20" xr:uid="{106E1927-1ED6-4D9F-9C85-F0BCD81BE4AF}">
      <formula1>10</formula1>
    </dataValidation>
    <dataValidation type="textLength" operator="equal" allowBlank="1" showInputMessage="1" showErrorMessage="1" error="Довжина данних повинна бути 5 знаків. " sqref="B7" xr:uid="{97B509CD-DAE8-47D7-92A6-C6AE148B148C}">
      <formula1>5</formula1>
    </dataValidation>
    <dataValidation type="textLength" operator="lessThan" allowBlank="1" showInputMessage="1" showErrorMessage="1" sqref="B25:B26" xr:uid="{8FA112EB-646E-40C9-9447-74627786783E}">
      <formula1>8000</formula1>
    </dataValidation>
    <dataValidation type="textLength" operator="lessThan" allowBlank="1" showInputMessage="1" showErrorMessage="1" errorTitle="Занадто довга назва" error="Кількість знаків в полі не повинна перевищувати 500" sqref="B5" xr:uid="{0EEC21AD-5D63-4CEA-8A85-ECE349DB255C}">
      <formula1>512</formula1>
    </dataValidation>
  </dataValidations>
  <pageMargins left="0.7" right="0.7" top="0.75" bottom="0.75" header="0.3" footer="0.3"/>
  <pageSetup paperSize="9" orientation="portrait" r:id="rId1"/>
  <ignoredErrors>
    <ignoredError sqref="B2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372E8-4BD9-4F05-9D84-3C0D772B75F4}">
  <dimension ref="A1:D422"/>
  <sheetViews>
    <sheetView zoomScale="150" zoomScaleNormal="150" workbookViewId="0">
      <selection activeCell="D3" sqref="D3"/>
    </sheetView>
  </sheetViews>
  <sheetFormatPr defaultColWidth="9.125" defaultRowHeight="14.25"/>
  <cols>
    <col min="1" max="1" width="82.625" style="10" customWidth="1"/>
    <col min="2" max="2" width="13.125" style="11" customWidth="1"/>
    <col min="3" max="3" width="17.75" style="12" customWidth="1"/>
    <col min="4" max="4" width="8.625" style="12" customWidth="1"/>
    <col min="5" max="16384" width="9.125" style="4"/>
  </cols>
  <sheetData>
    <row r="1" spans="1:4" ht="15">
      <c r="A1" s="31" t="s">
        <v>0</v>
      </c>
    </row>
    <row r="3" spans="1:4" s="5" customFormat="1" ht="15">
      <c r="A3" s="13" t="s">
        <v>556</v>
      </c>
      <c r="B3" s="14" t="s">
        <v>1</v>
      </c>
      <c r="C3" s="15" t="s">
        <v>2</v>
      </c>
      <c r="D3" s="16" t="s">
        <v>545</v>
      </c>
    </row>
    <row r="4" spans="1:4" ht="15">
      <c r="A4" s="17" t="s">
        <v>6</v>
      </c>
      <c r="B4" s="18" t="s">
        <v>5</v>
      </c>
      <c r="C4" s="23">
        <f>SUM(C5:C17)</f>
        <v>0</v>
      </c>
      <c r="D4" s="19" t="s">
        <v>563</v>
      </c>
    </row>
    <row r="5" spans="1:4">
      <c r="A5" s="22" t="s">
        <v>7</v>
      </c>
      <c r="B5" s="20" t="s">
        <v>8</v>
      </c>
      <c r="C5" s="24">
        <f>SUM(C19,C33,C47,C61)</f>
        <v>0</v>
      </c>
      <c r="D5" s="21">
        <v>7320</v>
      </c>
    </row>
    <row r="6" spans="1:4">
      <c r="A6" s="22" t="s">
        <v>9</v>
      </c>
      <c r="B6" s="20" t="s">
        <v>10</v>
      </c>
      <c r="C6" s="24">
        <f t="shared" ref="C6:C17" si="0">SUM(C20,C34,C48,C62)</f>
        <v>0</v>
      </c>
      <c r="D6" s="21">
        <v>7330</v>
      </c>
    </row>
    <row r="7" spans="1:4">
      <c r="A7" s="22" t="s">
        <v>11</v>
      </c>
      <c r="B7" s="20" t="s">
        <v>12</v>
      </c>
      <c r="C7" s="24">
        <f t="shared" si="0"/>
        <v>0</v>
      </c>
      <c r="D7" s="21">
        <v>7350</v>
      </c>
    </row>
    <row r="8" spans="1:4">
      <c r="A8" s="22" t="s">
        <v>13</v>
      </c>
      <c r="B8" s="20" t="s">
        <v>14</v>
      </c>
      <c r="C8" s="24">
        <f t="shared" si="0"/>
        <v>0</v>
      </c>
      <c r="D8" s="21">
        <v>7340</v>
      </c>
    </row>
    <row r="9" spans="1:4">
      <c r="A9" s="22" t="s">
        <v>15</v>
      </c>
      <c r="B9" s="20" t="s">
        <v>16</v>
      </c>
      <c r="C9" s="24">
        <f t="shared" si="0"/>
        <v>0</v>
      </c>
      <c r="D9" s="21">
        <v>7360</v>
      </c>
    </row>
    <row r="10" spans="1:4" ht="42.75">
      <c r="A10" s="22" t="s">
        <v>17</v>
      </c>
      <c r="B10" s="20" t="s">
        <v>18</v>
      </c>
      <c r="C10" s="24">
        <f t="shared" si="0"/>
        <v>0</v>
      </c>
      <c r="D10" s="21">
        <v>7130</v>
      </c>
    </row>
    <row r="11" spans="1:4" ht="28.5">
      <c r="A11" s="22" t="s">
        <v>19</v>
      </c>
      <c r="B11" s="20" t="s">
        <v>20</v>
      </c>
      <c r="C11" s="24">
        <f t="shared" si="0"/>
        <v>0</v>
      </c>
      <c r="D11" s="21">
        <v>7310</v>
      </c>
    </row>
    <row r="12" spans="1:4" ht="18.75" customHeight="1">
      <c r="A12" s="22" t="s">
        <v>21</v>
      </c>
      <c r="B12" s="20" t="s">
        <v>22</v>
      </c>
      <c r="C12" s="24">
        <f t="shared" si="0"/>
        <v>0</v>
      </c>
      <c r="D12" s="21">
        <v>9112</v>
      </c>
    </row>
    <row r="13" spans="1:4" ht="28.5">
      <c r="A13" s="22" t="s">
        <v>23</v>
      </c>
      <c r="B13" s="20" t="s">
        <v>24</v>
      </c>
      <c r="C13" s="24">
        <f t="shared" si="0"/>
        <v>0</v>
      </c>
      <c r="D13" s="21">
        <v>9113</v>
      </c>
    </row>
    <row r="14" spans="1:4" ht="28.5">
      <c r="A14" s="22" t="s">
        <v>25</v>
      </c>
      <c r="B14" s="20" t="s">
        <v>26</v>
      </c>
      <c r="C14" s="24">
        <f t="shared" si="0"/>
        <v>0</v>
      </c>
      <c r="D14" s="21">
        <v>9114</v>
      </c>
    </row>
    <row r="15" spans="1:4" ht="28.5">
      <c r="A15" s="22" t="s">
        <v>27</v>
      </c>
      <c r="B15" s="20" t="s">
        <v>28</v>
      </c>
      <c r="C15" s="24">
        <f t="shared" si="0"/>
        <v>0</v>
      </c>
      <c r="D15" s="21">
        <v>9115</v>
      </c>
    </row>
    <row r="16" spans="1:4" ht="28.5">
      <c r="A16" s="22" t="s">
        <v>29</v>
      </c>
      <c r="B16" s="20" t="s">
        <v>30</v>
      </c>
      <c r="C16" s="24">
        <f t="shared" si="0"/>
        <v>0</v>
      </c>
      <c r="D16" s="21">
        <v>9116</v>
      </c>
    </row>
    <row r="17" spans="1:4" ht="28.5">
      <c r="A17" s="22" t="s">
        <v>31</v>
      </c>
      <c r="B17" s="20" t="s">
        <v>32</v>
      </c>
      <c r="C17" s="24">
        <f t="shared" si="0"/>
        <v>0</v>
      </c>
      <c r="D17" s="21">
        <v>9117</v>
      </c>
    </row>
    <row r="18" spans="1:4" ht="45">
      <c r="A18" s="17" t="s">
        <v>33</v>
      </c>
      <c r="B18" s="18" t="s">
        <v>34</v>
      </c>
      <c r="C18" s="23">
        <f>SUM(C19:C31)</f>
        <v>0</v>
      </c>
      <c r="D18" s="19" t="s">
        <v>563</v>
      </c>
    </row>
    <row r="19" spans="1:4">
      <c r="A19" s="22" t="s">
        <v>7</v>
      </c>
      <c r="B19" s="20" t="s">
        <v>35</v>
      </c>
      <c r="C19" s="25">
        <v>0</v>
      </c>
      <c r="D19" s="21">
        <v>7320</v>
      </c>
    </row>
    <row r="20" spans="1:4">
      <c r="A20" s="22" t="s">
        <v>9</v>
      </c>
      <c r="B20" s="20" t="s">
        <v>36</v>
      </c>
      <c r="C20" s="25">
        <v>0</v>
      </c>
      <c r="D20" s="21">
        <v>7330</v>
      </c>
    </row>
    <row r="21" spans="1:4">
      <c r="A21" s="22" t="s">
        <v>11</v>
      </c>
      <c r="B21" s="20" t="s">
        <v>37</v>
      </c>
      <c r="C21" s="25">
        <v>0</v>
      </c>
      <c r="D21" s="21">
        <v>7350</v>
      </c>
    </row>
    <row r="22" spans="1:4">
      <c r="A22" s="22" t="s">
        <v>13</v>
      </c>
      <c r="B22" s="20" t="s">
        <v>38</v>
      </c>
      <c r="C22" s="25">
        <v>0</v>
      </c>
      <c r="D22" s="21">
        <v>7340</v>
      </c>
    </row>
    <row r="23" spans="1:4">
      <c r="A23" s="22" t="s">
        <v>15</v>
      </c>
      <c r="B23" s="20" t="s">
        <v>39</v>
      </c>
      <c r="C23" s="25">
        <v>0</v>
      </c>
      <c r="D23" s="21">
        <v>7360</v>
      </c>
    </row>
    <row r="24" spans="1:4" ht="42.75">
      <c r="A24" s="22" t="s">
        <v>17</v>
      </c>
      <c r="B24" s="20" t="s">
        <v>40</v>
      </c>
      <c r="C24" s="25">
        <v>0</v>
      </c>
      <c r="D24" s="21">
        <v>7130</v>
      </c>
    </row>
    <row r="25" spans="1:4" ht="28.5">
      <c r="A25" s="22" t="s">
        <v>19</v>
      </c>
      <c r="B25" s="20" t="s">
        <v>41</v>
      </c>
      <c r="C25" s="25">
        <v>0</v>
      </c>
      <c r="D25" s="21">
        <v>7310</v>
      </c>
    </row>
    <row r="26" spans="1:4" ht="17.25" customHeight="1">
      <c r="A26" s="22" t="s">
        <v>21</v>
      </c>
      <c r="B26" s="20" t="s">
        <v>42</v>
      </c>
      <c r="C26" s="25">
        <v>0</v>
      </c>
      <c r="D26" s="21">
        <v>9112</v>
      </c>
    </row>
    <row r="27" spans="1:4" ht="28.5">
      <c r="A27" s="22" t="s">
        <v>23</v>
      </c>
      <c r="B27" s="20" t="s">
        <v>43</v>
      </c>
      <c r="C27" s="25">
        <v>0</v>
      </c>
      <c r="D27" s="21">
        <v>9113</v>
      </c>
    </row>
    <row r="28" spans="1:4" ht="28.5">
      <c r="A28" s="22" t="s">
        <v>25</v>
      </c>
      <c r="B28" s="20" t="s">
        <v>44</v>
      </c>
      <c r="C28" s="25">
        <v>0</v>
      </c>
      <c r="D28" s="21">
        <v>9114</v>
      </c>
    </row>
    <row r="29" spans="1:4" ht="28.5">
      <c r="A29" s="22" t="s">
        <v>27</v>
      </c>
      <c r="B29" s="20" t="s">
        <v>45</v>
      </c>
      <c r="C29" s="25">
        <v>0</v>
      </c>
      <c r="D29" s="21">
        <v>9115</v>
      </c>
    </row>
    <row r="30" spans="1:4" ht="28.5">
      <c r="A30" s="22" t="s">
        <v>29</v>
      </c>
      <c r="B30" s="20" t="s">
        <v>46</v>
      </c>
      <c r="C30" s="25">
        <v>0</v>
      </c>
      <c r="D30" s="21">
        <v>9116</v>
      </c>
    </row>
    <row r="31" spans="1:4" ht="28.5">
      <c r="A31" s="22" t="s">
        <v>31</v>
      </c>
      <c r="B31" s="20" t="s">
        <v>47</v>
      </c>
      <c r="C31" s="25">
        <v>0</v>
      </c>
      <c r="D31" s="21">
        <v>9117</v>
      </c>
    </row>
    <row r="32" spans="1:4" ht="45">
      <c r="A32" s="17" t="s">
        <v>48</v>
      </c>
      <c r="B32" s="18" t="s">
        <v>49</v>
      </c>
      <c r="C32" s="23">
        <f>SUM(C33:C45)</f>
        <v>0</v>
      </c>
      <c r="D32" s="19" t="s">
        <v>563</v>
      </c>
    </row>
    <row r="33" spans="1:4">
      <c r="A33" s="22" t="s">
        <v>7</v>
      </c>
      <c r="B33" s="20" t="s">
        <v>50</v>
      </c>
      <c r="C33" s="25">
        <v>0</v>
      </c>
      <c r="D33" s="21">
        <v>7320</v>
      </c>
    </row>
    <row r="34" spans="1:4">
      <c r="A34" s="22" t="s">
        <v>9</v>
      </c>
      <c r="B34" s="20" t="s">
        <v>51</v>
      </c>
      <c r="C34" s="25">
        <v>0</v>
      </c>
      <c r="D34" s="21">
        <v>7330</v>
      </c>
    </row>
    <row r="35" spans="1:4">
      <c r="A35" s="22" t="s">
        <v>11</v>
      </c>
      <c r="B35" s="20" t="s">
        <v>52</v>
      </c>
      <c r="C35" s="25">
        <v>0</v>
      </c>
      <c r="D35" s="21">
        <v>7350</v>
      </c>
    </row>
    <row r="36" spans="1:4">
      <c r="A36" s="22" t="s">
        <v>13</v>
      </c>
      <c r="B36" s="20" t="s">
        <v>53</v>
      </c>
      <c r="C36" s="25">
        <v>0</v>
      </c>
      <c r="D36" s="21">
        <v>7340</v>
      </c>
    </row>
    <row r="37" spans="1:4">
      <c r="A37" s="22" t="s">
        <v>15</v>
      </c>
      <c r="B37" s="20" t="s">
        <v>54</v>
      </c>
      <c r="C37" s="25">
        <v>0</v>
      </c>
      <c r="D37" s="21">
        <v>7360</v>
      </c>
    </row>
    <row r="38" spans="1:4" ht="42.75">
      <c r="A38" s="22" t="s">
        <v>17</v>
      </c>
      <c r="B38" s="20" t="s">
        <v>55</v>
      </c>
      <c r="C38" s="25">
        <v>0</v>
      </c>
      <c r="D38" s="21">
        <v>7130</v>
      </c>
    </row>
    <row r="39" spans="1:4" ht="28.5">
      <c r="A39" s="22" t="s">
        <v>19</v>
      </c>
      <c r="B39" s="20" t="s">
        <v>56</v>
      </c>
      <c r="C39" s="25">
        <v>0</v>
      </c>
      <c r="D39" s="21">
        <v>7310</v>
      </c>
    </row>
    <row r="40" spans="1:4" ht="18.75" customHeight="1">
      <c r="A40" s="22" t="s">
        <v>21</v>
      </c>
      <c r="B40" s="20" t="s">
        <v>57</v>
      </c>
      <c r="C40" s="25">
        <v>0</v>
      </c>
      <c r="D40" s="21">
        <v>9112</v>
      </c>
    </row>
    <row r="41" spans="1:4" ht="28.5">
      <c r="A41" s="22" t="s">
        <v>23</v>
      </c>
      <c r="B41" s="20" t="s">
        <v>58</v>
      </c>
      <c r="C41" s="25">
        <v>0</v>
      </c>
      <c r="D41" s="21">
        <v>9113</v>
      </c>
    </row>
    <row r="42" spans="1:4" ht="28.5">
      <c r="A42" s="22" t="s">
        <v>25</v>
      </c>
      <c r="B42" s="20" t="s">
        <v>59</v>
      </c>
      <c r="C42" s="25">
        <v>0</v>
      </c>
      <c r="D42" s="21">
        <v>9114</v>
      </c>
    </row>
    <row r="43" spans="1:4" ht="28.5">
      <c r="A43" s="22" t="s">
        <v>27</v>
      </c>
      <c r="B43" s="20" t="s">
        <v>60</v>
      </c>
      <c r="C43" s="25">
        <v>0</v>
      </c>
      <c r="D43" s="21">
        <v>9115</v>
      </c>
    </row>
    <row r="44" spans="1:4" ht="28.5">
      <c r="A44" s="22" t="s">
        <v>29</v>
      </c>
      <c r="B44" s="20" t="s">
        <v>61</v>
      </c>
      <c r="C44" s="25">
        <v>0</v>
      </c>
      <c r="D44" s="21">
        <v>9116</v>
      </c>
    </row>
    <row r="45" spans="1:4" ht="28.5">
      <c r="A45" s="22" t="s">
        <v>31</v>
      </c>
      <c r="B45" s="20" t="s">
        <v>62</v>
      </c>
      <c r="C45" s="25">
        <v>0</v>
      </c>
      <c r="D45" s="21">
        <v>9117</v>
      </c>
    </row>
    <row r="46" spans="1:4" ht="45">
      <c r="A46" s="17" t="s">
        <v>63</v>
      </c>
      <c r="B46" s="18" t="s">
        <v>64</v>
      </c>
      <c r="C46" s="23">
        <f>SUM(C47:C59)</f>
        <v>0</v>
      </c>
      <c r="D46" s="19" t="s">
        <v>563</v>
      </c>
    </row>
    <row r="47" spans="1:4">
      <c r="A47" s="22" t="s">
        <v>7</v>
      </c>
      <c r="B47" s="20" t="s">
        <v>65</v>
      </c>
      <c r="C47" s="25">
        <v>0</v>
      </c>
      <c r="D47" s="21">
        <v>7320</v>
      </c>
    </row>
    <row r="48" spans="1:4">
      <c r="A48" s="22" t="s">
        <v>9</v>
      </c>
      <c r="B48" s="20" t="s">
        <v>66</v>
      </c>
      <c r="C48" s="25">
        <v>0</v>
      </c>
      <c r="D48" s="21">
        <v>7330</v>
      </c>
    </row>
    <row r="49" spans="1:4">
      <c r="A49" s="22" t="s">
        <v>11</v>
      </c>
      <c r="B49" s="20" t="s">
        <v>67</v>
      </c>
      <c r="C49" s="25">
        <v>0</v>
      </c>
      <c r="D49" s="21">
        <v>7350</v>
      </c>
    </row>
    <row r="50" spans="1:4">
      <c r="A50" s="22" t="s">
        <v>13</v>
      </c>
      <c r="B50" s="20" t="s">
        <v>68</v>
      </c>
      <c r="C50" s="25">
        <v>0</v>
      </c>
      <c r="D50" s="21">
        <v>7340</v>
      </c>
    </row>
    <row r="51" spans="1:4">
      <c r="A51" s="22" t="s">
        <v>15</v>
      </c>
      <c r="B51" s="20" t="s">
        <v>69</v>
      </c>
      <c r="C51" s="25">
        <v>0</v>
      </c>
      <c r="D51" s="21">
        <v>7360</v>
      </c>
    </row>
    <row r="52" spans="1:4" ht="42.75">
      <c r="A52" s="22" t="s">
        <v>17</v>
      </c>
      <c r="B52" s="20" t="s">
        <v>70</v>
      </c>
      <c r="C52" s="25">
        <v>0</v>
      </c>
      <c r="D52" s="21">
        <v>7130</v>
      </c>
    </row>
    <row r="53" spans="1:4" ht="28.5">
      <c r="A53" s="22" t="s">
        <v>19</v>
      </c>
      <c r="B53" s="20" t="s">
        <v>71</v>
      </c>
      <c r="C53" s="25">
        <v>0</v>
      </c>
      <c r="D53" s="21">
        <v>7310</v>
      </c>
    </row>
    <row r="54" spans="1:4" ht="16.5" customHeight="1">
      <c r="A54" s="22" t="s">
        <v>21</v>
      </c>
      <c r="B54" s="20" t="s">
        <v>72</v>
      </c>
      <c r="C54" s="25">
        <v>0</v>
      </c>
      <c r="D54" s="21">
        <v>9112</v>
      </c>
    </row>
    <row r="55" spans="1:4" ht="28.5">
      <c r="A55" s="22" t="s">
        <v>23</v>
      </c>
      <c r="B55" s="20" t="s">
        <v>73</v>
      </c>
      <c r="C55" s="25">
        <v>0</v>
      </c>
      <c r="D55" s="21">
        <v>9113</v>
      </c>
    </row>
    <row r="56" spans="1:4" ht="28.5">
      <c r="A56" s="22" t="s">
        <v>25</v>
      </c>
      <c r="B56" s="20" t="s">
        <v>74</v>
      </c>
      <c r="C56" s="25">
        <v>0</v>
      </c>
      <c r="D56" s="21">
        <v>9114</v>
      </c>
    </row>
    <row r="57" spans="1:4" ht="28.5">
      <c r="A57" s="22" t="s">
        <v>27</v>
      </c>
      <c r="B57" s="20" t="s">
        <v>75</v>
      </c>
      <c r="C57" s="25">
        <v>0</v>
      </c>
      <c r="D57" s="21">
        <v>9115</v>
      </c>
    </row>
    <row r="58" spans="1:4" ht="28.5">
      <c r="A58" s="22" t="s">
        <v>29</v>
      </c>
      <c r="B58" s="20" t="s">
        <v>76</v>
      </c>
      <c r="C58" s="25">
        <v>0</v>
      </c>
      <c r="D58" s="21">
        <v>9116</v>
      </c>
    </row>
    <row r="59" spans="1:4" ht="28.5">
      <c r="A59" s="22" t="s">
        <v>31</v>
      </c>
      <c r="B59" s="20" t="s">
        <v>77</v>
      </c>
      <c r="C59" s="25">
        <v>0</v>
      </c>
      <c r="D59" s="21">
        <v>9117</v>
      </c>
    </row>
    <row r="60" spans="1:4" ht="45">
      <c r="A60" s="17" t="s">
        <v>78</v>
      </c>
      <c r="B60" s="18" t="s">
        <v>79</v>
      </c>
      <c r="C60" s="23">
        <f>SUM(C61:C73)</f>
        <v>0</v>
      </c>
      <c r="D60" s="19" t="s">
        <v>563</v>
      </c>
    </row>
    <row r="61" spans="1:4">
      <c r="A61" s="22" t="s">
        <v>7</v>
      </c>
      <c r="B61" s="20" t="s">
        <v>80</v>
      </c>
      <c r="C61" s="25">
        <v>0</v>
      </c>
      <c r="D61" s="21">
        <v>7320</v>
      </c>
    </row>
    <row r="62" spans="1:4">
      <c r="A62" s="22" t="s">
        <v>9</v>
      </c>
      <c r="B62" s="20" t="s">
        <v>81</v>
      </c>
      <c r="C62" s="25">
        <v>0</v>
      </c>
      <c r="D62" s="21">
        <v>7330</v>
      </c>
    </row>
    <row r="63" spans="1:4">
      <c r="A63" s="22" t="s">
        <v>11</v>
      </c>
      <c r="B63" s="20" t="s">
        <v>82</v>
      </c>
      <c r="C63" s="25">
        <v>0</v>
      </c>
      <c r="D63" s="21">
        <v>7350</v>
      </c>
    </row>
    <row r="64" spans="1:4">
      <c r="A64" s="22" t="s">
        <v>13</v>
      </c>
      <c r="B64" s="20" t="s">
        <v>83</v>
      </c>
      <c r="C64" s="25">
        <v>0</v>
      </c>
      <c r="D64" s="21">
        <v>7340</v>
      </c>
    </row>
    <row r="65" spans="1:4">
      <c r="A65" s="22" t="s">
        <v>15</v>
      </c>
      <c r="B65" s="20" t="s">
        <v>84</v>
      </c>
      <c r="C65" s="25">
        <v>0</v>
      </c>
      <c r="D65" s="21">
        <v>7360</v>
      </c>
    </row>
    <row r="66" spans="1:4" ht="42.75">
      <c r="A66" s="22" t="s">
        <v>17</v>
      </c>
      <c r="B66" s="20" t="s">
        <v>85</v>
      </c>
      <c r="C66" s="25">
        <v>0</v>
      </c>
      <c r="D66" s="21">
        <v>7130</v>
      </c>
    </row>
    <row r="67" spans="1:4" ht="28.5">
      <c r="A67" s="22" t="s">
        <v>19</v>
      </c>
      <c r="B67" s="20" t="s">
        <v>86</v>
      </c>
      <c r="C67" s="25">
        <v>0</v>
      </c>
      <c r="D67" s="21">
        <v>7310</v>
      </c>
    </row>
    <row r="68" spans="1:4" ht="18.75" customHeight="1">
      <c r="A68" s="22" t="s">
        <v>21</v>
      </c>
      <c r="B68" s="20" t="s">
        <v>87</v>
      </c>
      <c r="C68" s="25">
        <v>0</v>
      </c>
      <c r="D68" s="21">
        <v>9112</v>
      </c>
    </row>
    <row r="69" spans="1:4" ht="28.5">
      <c r="A69" s="22" t="s">
        <v>23</v>
      </c>
      <c r="B69" s="20" t="s">
        <v>88</v>
      </c>
      <c r="C69" s="25">
        <v>0</v>
      </c>
      <c r="D69" s="21">
        <v>9113</v>
      </c>
    </row>
    <row r="70" spans="1:4" ht="28.5">
      <c r="A70" s="22" t="s">
        <v>25</v>
      </c>
      <c r="B70" s="20" t="s">
        <v>89</v>
      </c>
      <c r="C70" s="25">
        <v>0</v>
      </c>
      <c r="D70" s="21">
        <v>9114</v>
      </c>
    </row>
    <row r="71" spans="1:4" ht="28.5">
      <c r="A71" s="22" t="s">
        <v>27</v>
      </c>
      <c r="B71" s="20" t="s">
        <v>90</v>
      </c>
      <c r="C71" s="25">
        <v>0</v>
      </c>
      <c r="D71" s="21">
        <v>9115</v>
      </c>
    </row>
    <row r="72" spans="1:4" ht="28.5">
      <c r="A72" s="22" t="s">
        <v>29</v>
      </c>
      <c r="B72" s="20" t="s">
        <v>91</v>
      </c>
      <c r="C72" s="25">
        <v>0</v>
      </c>
      <c r="D72" s="21">
        <v>9116</v>
      </c>
    </row>
    <row r="73" spans="1:4" ht="28.5">
      <c r="A73" s="22" t="s">
        <v>31</v>
      </c>
      <c r="B73" s="20" t="s">
        <v>92</v>
      </c>
      <c r="C73" s="25">
        <v>0</v>
      </c>
      <c r="D73" s="21">
        <v>9117</v>
      </c>
    </row>
    <row r="74" spans="1:4" ht="30">
      <c r="A74" s="17" t="s">
        <v>93</v>
      </c>
      <c r="B74" s="18" t="s">
        <v>94</v>
      </c>
      <c r="C74" s="23">
        <f>SUM(C75:C87)</f>
        <v>0</v>
      </c>
      <c r="D74" s="19" t="s">
        <v>563</v>
      </c>
    </row>
    <row r="75" spans="1:4">
      <c r="A75" s="22" t="s">
        <v>7</v>
      </c>
      <c r="B75" s="20" t="s">
        <v>95</v>
      </c>
      <c r="C75" s="24">
        <f>SUM(C201,C215,C229,C243)</f>
        <v>0</v>
      </c>
      <c r="D75" s="21">
        <v>7320</v>
      </c>
    </row>
    <row r="76" spans="1:4">
      <c r="A76" s="22" t="s">
        <v>9</v>
      </c>
      <c r="B76" s="20" t="s">
        <v>96</v>
      </c>
      <c r="C76" s="24">
        <f t="shared" ref="C76:C87" si="1">SUM(C202,C216,C230,C244)</f>
        <v>0</v>
      </c>
      <c r="D76" s="21">
        <v>7330</v>
      </c>
    </row>
    <row r="77" spans="1:4">
      <c r="A77" s="22" t="s">
        <v>11</v>
      </c>
      <c r="B77" s="20" t="s">
        <v>97</v>
      </c>
      <c r="C77" s="24">
        <f t="shared" si="1"/>
        <v>0</v>
      </c>
      <c r="D77" s="21">
        <v>7350</v>
      </c>
    </row>
    <row r="78" spans="1:4">
      <c r="A78" s="22" t="s">
        <v>13</v>
      </c>
      <c r="B78" s="20" t="s">
        <v>98</v>
      </c>
      <c r="C78" s="24">
        <f t="shared" si="1"/>
        <v>0</v>
      </c>
      <c r="D78" s="21">
        <v>7340</v>
      </c>
    </row>
    <row r="79" spans="1:4">
      <c r="A79" s="22" t="s">
        <v>15</v>
      </c>
      <c r="B79" s="20" t="s">
        <v>99</v>
      </c>
      <c r="C79" s="24">
        <f t="shared" si="1"/>
        <v>0</v>
      </c>
      <c r="D79" s="21">
        <v>7360</v>
      </c>
    </row>
    <row r="80" spans="1:4" ht="42.75">
      <c r="A80" s="22" t="s">
        <v>17</v>
      </c>
      <c r="B80" s="20" t="s">
        <v>100</v>
      </c>
      <c r="C80" s="24">
        <f t="shared" si="1"/>
        <v>0</v>
      </c>
      <c r="D80" s="21">
        <v>7130</v>
      </c>
    </row>
    <row r="81" spans="1:4" ht="28.5">
      <c r="A81" s="22" t="s">
        <v>19</v>
      </c>
      <c r="B81" s="20" t="s">
        <v>101</v>
      </c>
      <c r="C81" s="24">
        <f t="shared" si="1"/>
        <v>0</v>
      </c>
      <c r="D81" s="21">
        <v>7310</v>
      </c>
    </row>
    <row r="82" spans="1:4" ht="15.75" customHeight="1">
      <c r="A82" s="22" t="s">
        <v>21</v>
      </c>
      <c r="B82" s="20" t="s">
        <v>102</v>
      </c>
      <c r="C82" s="24">
        <f t="shared" si="1"/>
        <v>0</v>
      </c>
      <c r="D82" s="21">
        <v>9112</v>
      </c>
    </row>
    <row r="83" spans="1:4" ht="28.5">
      <c r="A83" s="22" t="s">
        <v>23</v>
      </c>
      <c r="B83" s="20" t="s">
        <v>103</v>
      </c>
      <c r="C83" s="24">
        <f t="shared" si="1"/>
        <v>0</v>
      </c>
      <c r="D83" s="21">
        <v>9113</v>
      </c>
    </row>
    <row r="84" spans="1:4" ht="28.5">
      <c r="A84" s="22" t="s">
        <v>25</v>
      </c>
      <c r="B84" s="20" t="s">
        <v>104</v>
      </c>
      <c r="C84" s="24">
        <f t="shared" si="1"/>
        <v>0</v>
      </c>
      <c r="D84" s="21">
        <v>9114</v>
      </c>
    </row>
    <row r="85" spans="1:4" ht="28.5">
      <c r="A85" s="22" t="s">
        <v>27</v>
      </c>
      <c r="B85" s="20" t="s">
        <v>105</v>
      </c>
      <c r="C85" s="24">
        <f t="shared" si="1"/>
        <v>0</v>
      </c>
      <c r="D85" s="21">
        <v>9115</v>
      </c>
    </row>
    <row r="86" spans="1:4" ht="28.5">
      <c r="A86" s="22" t="s">
        <v>29</v>
      </c>
      <c r="B86" s="20" t="s">
        <v>106</v>
      </c>
      <c r="C86" s="24">
        <f t="shared" si="1"/>
        <v>0</v>
      </c>
      <c r="D86" s="21">
        <v>9116</v>
      </c>
    </row>
    <row r="87" spans="1:4" ht="28.5">
      <c r="A87" s="22" t="s">
        <v>31</v>
      </c>
      <c r="B87" s="20" t="s">
        <v>107</v>
      </c>
      <c r="C87" s="24">
        <f t="shared" si="1"/>
        <v>0</v>
      </c>
      <c r="D87" s="21">
        <v>9117</v>
      </c>
    </row>
    <row r="88" spans="1:4" ht="30">
      <c r="A88" s="17" t="s">
        <v>108</v>
      </c>
      <c r="B88" s="18" t="s">
        <v>109</v>
      </c>
      <c r="C88" s="23">
        <f>SUM(C89:C101)</f>
        <v>0</v>
      </c>
      <c r="D88" s="19" t="s">
        <v>563</v>
      </c>
    </row>
    <row r="89" spans="1:4">
      <c r="A89" s="22" t="s">
        <v>7</v>
      </c>
      <c r="B89" s="20" t="s">
        <v>110</v>
      </c>
      <c r="C89" s="25">
        <v>0</v>
      </c>
      <c r="D89" s="21">
        <v>7320</v>
      </c>
    </row>
    <row r="90" spans="1:4">
      <c r="A90" s="22" t="s">
        <v>9</v>
      </c>
      <c r="B90" s="20" t="s">
        <v>111</v>
      </c>
      <c r="C90" s="25">
        <v>0</v>
      </c>
      <c r="D90" s="21">
        <v>7330</v>
      </c>
    </row>
    <row r="91" spans="1:4">
      <c r="A91" s="22" t="s">
        <v>11</v>
      </c>
      <c r="B91" s="20" t="s">
        <v>112</v>
      </c>
      <c r="C91" s="25">
        <v>0</v>
      </c>
      <c r="D91" s="21">
        <v>7350</v>
      </c>
    </row>
    <row r="92" spans="1:4">
      <c r="A92" s="22" t="s">
        <v>13</v>
      </c>
      <c r="B92" s="20" t="s">
        <v>113</v>
      </c>
      <c r="C92" s="25">
        <v>0</v>
      </c>
      <c r="D92" s="21">
        <v>7340</v>
      </c>
    </row>
    <row r="93" spans="1:4">
      <c r="A93" s="22" t="s">
        <v>15</v>
      </c>
      <c r="B93" s="20" t="s">
        <v>114</v>
      </c>
      <c r="C93" s="25">
        <v>0</v>
      </c>
      <c r="D93" s="21">
        <v>7360</v>
      </c>
    </row>
    <row r="94" spans="1:4" ht="42.75">
      <c r="A94" s="22" t="s">
        <v>17</v>
      </c>
      <c r="B94" s="20" t="s">
        <v>115</v>
      </c>
      <c r="C94" s="25">
        <v>0</v>
      </c>
      <c r="D94" s="21">
        <v>7130</v>
      </c>
    </row>
    <row r="95" spans="1:4" ht="28.5">
      <c r="A95" s="22" t="s">
        <v>19</v>
      </c>
      <c r="B95" s="20" t="s">
        <v>116</v>
      </c>
      <c r="C95" s="25">
        <v>0</v>
      </c>
      <c r="D95" s="21">
        <v>7310</v>
      </c>
    </row>
    <row r="96" spans="1:4" ht="18" customHeight="1">
      <c r="A96" s="22" t="s">
        <v>21</v>
      </c>
      <c r="B96" s="20" t="s">
        <v>117</v>
      </c>
      <c r="C96" s="25">
        <v>0</v>
      </c>
      <c r="D96" s="21">
        <v>9112</v>
      </c>
    </row>
    <row r="97" spans="1:4" ht="28.5">
      <c r="A97" s="22" t="s">
        <v>23</v>
      </c>
      <c r="B97" s="20" t="s">
        <v>118</v>
      </c>
      <c r="C97" s="25">
        <v>0</v>
      </c>
      <c r="D97" s="21">
        <v>9113</v>
      </c>
    </row>
    <row r="98" spans="1:4" ht="28.5">
      <c r="A98" s="22" t="s">
        <v>25</v>
      </c>
      <c r="B98" s="20" t="s">
        <v>119</v>
      </c>
      <c r="C98" s="25">
        <v>0</v>
      </c>
      <c r="D98" s="21">
        <v>9114</v>
      </c>
    </row>
    <row r="99" spans="1:4" ht="28.5">
      <c r="A99" s="22" t="s">
        <v>27</v>
      </c>
      <c r="B99" s="20" t="s">
        <v>120</v>
      </c>
      <c r="C99" s="25">
        <v>0</v>
      </c>
      <c r="D99" s="21">
        <v>9115</v>
      </c>
    </row>
    <row r="100" spans="1:4" ht="28.5">
      <c r="A100" s="22" t="s">
        <v>29</v>
      </c>
      <c r="B100" s="20" t="s">
        <v>121</v>
      </c>
      <c r="C100" s="25">
        <v>0</v>
      </c>
      <c r="D100" s="21">
        <v>9116</v>
      </c>
    </row>
    <row r="101" spans="1:4" ht="28.5">
      <c r="A101" s="22" t="s">
        <v>31</v>
      </c>
      <c r="B101" s="20" t="s">
        <v>122</v>
      </c>
      <c r="C101" s="25">
        <v>0</v>
      </c>
      <c r="D101" s="21">
        <v>9117</v>
      </c>
    </row>
    <row r="102" spans="1:4" ht="45">
      <c r="A102" s="17" t="s">
        <v>123</v>
      </c>
      <c r="B102" s="18" t="s">
        <v>124</v>
      </c>
      <c r="C102" s="23">
        <f>SUM(C103:C115)</f>
        <v>0</v>
      </c>
      <c r="D102" s="19" t="s">
        <v>563</v>
      </c>
    </row>
    <row r="103" spans="1:4">
      <c r="A103" s="22" t="s">
        <v>7</v>
      </c>
      <c r="B103" s="20" t="s">
        <v>125</v>
      </c>
      <c r="C103" s="25">
        <v>0</v>
      </c>
      <c r="D103" s="21">
        <v>7320</v>
      </c>
    </row>
    <row r="104" spans="1:4">
      <c r="A104" s="22" t="s">
        <v>9</v>
      </c>
      <c r="B104" s="20" t="s">
        <v>126</v>
      </c>
      <c r="C104" s="25">
        <v>0</v>
      </c>
      <c r="D104" s="21">
        <v>7330</v>
      </c>
    </row>
    <row r="105" spans="1:4">
      <c r="A105" s="22" t="s">
        <v>11</v>
      </c>
      <c r="B105" s="20" t="s">
        <v>127</v>
      </c>
      <c r="C105" s="25">
        <v>0</v>
      </c>
      <c r="D105" s="21">
        <v>7350</v>
      </c>
    </row>
    <row r="106" spans="1:4">
      <c r="A106" s="22" t="s">
        <v>13</v>
      </c>
      <c r="B106" s="20" t="s">
        <v>128</v>
      </c>
      <c r="C106" s="25">
        <v>0</v>
      </c>
      <c r="D106" s="21">
        <v>7340</v>
      </c>
    </row>
    <row r="107" spans="1:4">
      <c r="A107" s="22" t="s">
        <v>15</v>
      </c>
      <c r="B107" s="20" t="s">
        <v>129</v>
      </c>
      <c r="C107" s="25">
        <v>0</v>
      </c>
      <c r="D107" s="21">
        <v>7360</v>
      </c>
    </row>
    <row r="108" spans="1:4" ht="42.75">
      <c r="A108" s="22" t="s">
        <v>17</v>
      </c>
      <c r="B108" s="20" t="s">
        <v>130</v>
      </c>
      <c r="C108" s="25">
        <v>0</v>
      </c>
      <c r="D108" s="21">
        <v>7130</v>
      </c>
    </row>
    <row r="109" spans="1:4" ht="28.5">
      <c r="A109" s="22" t="s">
        <v>19</v>
      </c>
      <c r="B109" s="20" t="s">
        <v>131</v>
      </c>
      <c r="C109" s="25">
        <v>0</v>
      </c>
      <c r="D109" s="21">
        <v>7310</v>
      </c>
    </row>
    <row r="110" spans="1:4" ht="15" customHeight="1">
      <c r="A110" s="22" t="s">
        <v>21</v>
      </c>
      <c r="B110" s="20" t="s">
        <v>132</v>
      </c>
      <c r="C110" s="25">
        <v>0</v>
      </c>
      <c r="D110" s="21">
        <v>9112</v>
      </c>
    </row>
    <row r="111" spans="1:4" ht="28.5">
      <c r="A111" s="22" t="s">
        <v>23</v>
      </c>
      <c r="B111" s="20" t="s">
        <v>133</v>
      </c>
      <c r="C111" s="25">
        <v>0</v>
      </c>
      <c r="D111" s="21">
        <v>9113</v>
      </c>
    </row>
    <row r="112" spans="1:4" ht="28.5">
      <c r="A112" s="22" t="s">
        <v>25</v>
      </c>
      <c r="B112" s="20" t="s">
        <v>134</v>
      </c>
      <c r="C112" s="25">
        <v>0</v>
      </c>
      <c r="D112" s="21">
        <v>9114</v>
      </c>
    </row>
    <row r="113" spans="1:4" ht="28.5">
      <c r="A113" s="22" t="s">
        <v>27</v>
      </c>
      <c r="B113" s="20" t="s">
        <v>135</v>
      </c>
      <c r="C113" s="25">
        <v>0</v>
      </c>
      <c r="D113" s="21">
        <v>9115</v>
      </c>
    </row>
    <row r="114" spans="1:4" ht="28.5">
      <c r="A114" s="22" t="s">
        <v>29</v>
      </c>
      <c r="B114" s="20" t="s">
        <v>136</v>
      </c>
      <c r="C114" s="25">
        <v>0</v>
      </c>
      <c r="D114" s="21">
        <v>9116</v>
      </c>
    </row>
    <row r="115" spans="1:4" ht="28.5">
      <c r="A115" s="22" t="s">
        <v>31</v>
      </c>
      <c r="B115" s="20" t="s">
        <v>137</v>
      </c>
      <c r="C115" s="25">
        <v>0</v>
      </c>
      <c r="D115" s="21">
        <v>9117</v>
      </c>
    </row>
    <row r="116" spans="1:4" ht="45">
      <c r="A116" s="17" t="s">
        <v>138</v>
      </c>
      <c r="B116" s="18" t="s">
        <v>139</v>
      </c>
      <c r="C116" s="23">
        <f>SUM(C117:C129)</f>
        <v>0</v>
      </c>
      <c r="D116" s="19" t="s">
        <v>563</v>
      </c>
    </row>
    <row r="117" spans="1:4">
      <c r="A117" s="22" t="s">
        <v>7</v>
      </c>
      <c r="B117" s="20" t="s">
        <v>140</v>
      </c>
      <c r="C117" s="25">
        <v>0</v>
      </c>
      <c r="D117" s="21">
        <v>7320</v>
      </c>
    </row>
    <row r="118" spans="1:4">
      <c r="A118" s="22" t="s">
        <v>9</v>
      </c>
      <c r="B118" s="20" t="s">
        <v>141</v>
      </c>
      <c r="C118" s="25">
        <v>0</v>
      </c>
      <c r="D118" s="21">
        <v>7330</v>
      </c>
    </row>
    <row r="119" spans="1:4">
      <c r="A119" s="22" t="s">
        <v>11</v>
      </c>
      <c r="B119" s="20" t="s">
        <v>142</v>
      </c>
      <c r="C119" s="25">
        <v>0</v>
      </c>
      <c r="D119" s="21">
        <v>7350</v>
      </c>
    </row>
    <row r="120" spans="1:4">
      <c r="A120" s="22" t="s">
        <v>13</v>
      </c>
      <c r="B120" s="20" t="s">
        <v>143</v>
      </c>
      <c r="C120" s="25">
        <v>0</v>
      </c>
      <c r="D120" s="21">
        <v>7340</v>
      </c>
    </row>
    <row r="121" spans="1:4">
      <c r="A121" s="22" t="s">
        <v>15</v>
      </c>
      <c r="B121" s="20" t="s">
        <v>144</v>
      </c>
      <c r="C121" s="25">
        <v>0</v>
      </c>
      <c r="D121" s="21">
        <v>7360</v>
      </c>
    </row>
    <row r="122" spans="1:4" ht="42.75">
      <c r="A122" s="22" t="s">
        <v>17</v>
      </c>
      <c r="B122" s="20" t="s">
        <v>145</v>
      </c>
      <c r="C122" s="25">
        <v>0</v>
      </c>
      <c r="D122" s="21">
        <v>7130</v>
      </c>
    </row>
    <row r="123" spans="1:4" ht="28.5">
      <c r="A123" s="22" t="s">
        <v>19</v>
      </c>
      <c r="B123" s="20" t="s">
        <v>146</v>
      </c>
      <c r="C123" s="25">
        <v>0</v>
      </c>
      <c r="D123" s="21">
        <v>7310</v>
      </c>
    </row>
    <row r="124" spans="1:4" ht="15.75" customHeight="1">
      <c r="A124" s="22" t="s">
        <v>21</v>
      </c>
      <c r="B124" s="20" t="s">
        <v>147</v>
      </c>
      <c r="C124" s="25">
        <v>0</v>
      </c>
      <c r="D124" s="21">
        <v>9112</v>
      </c>
    </row>
    <row r="125" spans="1:4" ht="28.5">
      <c r="A125" s="22" t="s">
        <v>23</v>
      </c>
      <c r="B125" s="20" t="s">
        <v>148</v>
      </c>
      <c r="C125" s="25">
        <v>0</v>
      </c>
      <c r="D125" s="21">
        <v>9113</v>
      </c>
    </row>
    <row r="126" spans="1:4" ht="28.5">
      <c r="A126" s="22" t="s">
        <v>25</v>
      </c>
      <c r="B126" s="20" t="s">
        <v>149</v>
      </c>
      <c r="C126" s="25">
        <v>0</v>
      </c>
      <c r="D126" s="21">
        <v>9114</v>
      </c>
    </row>
    <row r="127" spans="1:4" ht="28.5">
      <c r="A127" s="22" t="s">
        <v>27</v>
      </c>
      <c r="B127" s="20" t="s">
        <v>150</v>
      </c>
      <c r="C127" s="25">
        <v>0</v>
      </c>
      <c r="D127" s="21">
        <v>9115</v>
      </c>
    </row>
    <row r="128" spans="1:4" ht="28.5">
      <c r="A128" s="22" t="s">
        <v>29</v>
      </c>
      <c r="B128" s="20" t="s">
        <v>151</v>
      </c>
      <c r="C128" s="25">
        <v>0</v>
      </c>
      <c r="D128" s="21">
        <v>9116</v>
      </c>
    </row>
    <row r="129" spans="1:4" ht="28.5">
      <c r="A129" s="22" t="s">
        <v>31</v>
      </c>
      <c r="B129" s="20" t="s">
        <v>152</v>
      </c>
      <c r="C129" s="25">
        <v>0</v>
      </c>
      <c r="D129" s="21">
        <v>9117</v>
      </c>
    </row>
    <row r="130" spans="1:4" ht="45">
      <c r="A130" s="17" t="s">
        <v>153</v>
      </c>
      <c r="B130" s="18" t="s">
        <v>154</v>
      </c>
      <c r="C130" s="23">
        <f>SUM(C131:C143)</f>
        <v>0</v>
      </c>
      <c r="D130" s="19" t="s">
        <v>563</v>
      </c>
    </row>
    <row r="131" spans="1:4">
      <c r="A131" s="22" t="s">
        <v>7</v>
      </c>
      <c r="B131" s="20" t="s">
        <v>155</v>
      </c>
      <c r="C131" s="25">
        <v>0</v>
      </c>
      <c r="D131" s="21">
        <v>7320</v>
      </c>
    </row>
    <row r="132" spans="1:4">
      <c r="A132" s="22" t="s">
        <v>9</v>
      </c>
      <c r="B132" s="20" t="s">
        <v>156</v>
      </c>
      <c r="C132" s="25">
        <v>0</v>
      </c>
      <c r="D132" s="21">
        <v>7330</v>
      </c>
    </row>
    <row r="133" spans="1:4">
      <c r="A133" s="22" t="s">
        <v>11</v>
      </c>
      <c r="B133" s="20" t="s">
        <v>157</v>
      </c>
      <c r="C133" s="25">
        <v>0</v>
      </c>
      <c r="D133" s="21">
        <v>7350</v>
      </c>
    </row>
    <row r="134" spans="1:4">
      <c r="A134" s="22" t="s">
        <v>13</v>
      </c>
      <c r="B134" s="20" t="s">
        <v>158</v>
      </c>
      <c r="C134" s="25">
        <v>0</v>
      </c>
      <c r="D134" s="21">
        <v>7340</v>
      </c>
    </row>
    <row r="135" spans="1:4">
      <c r="A135" s="22" t="s">
        <v>15</v>
      </c>
      <c r="B135" s="20" t="s">
        <v>159</v>
      </c>
      <c r="C135" s="25">
        <v>0</v>
      </c>
      <c r="D135" s="21">
        <v>7360</v>
      </c>
    </row>
    <row r="136" spans="1:4" ht="42.75">
      <c r="A136" s="22" t="s">
        <v>17</v>
      </c>
      <c r="B136" s="20" t="s">
        <v>160</v>
      </c>
      <c r="C136" s="25">
        <v>0</v>
      </c>
      <c r="D136" s="21">
        <v>7130</v>
      </c>
    </row>
    <row r="137" spans="1:4" ht="28.5">
      <c r="A137" s="22" t="s">
        <v>19</v>
      </c>
      <c r="B137" s="20" t="s">
        <v>161</v>
      </c>
      <c r="C137" s="25">
        <v>0</v>
      </c>
      <c r="D137" s="21">
        <v>7310</v>
      </c>
    </row>
    <row r="138" spans="1:4" ht="16.5" customHeight="1">
      <c r="A138" s="22" t="s">
        <v>21</v>
      </c>
      <c r="B138" s="20" t="s">
        <v>162</v>
      </c>
      <c r="C138" s="25">
        <v>0</v>
      </c>
      <c r="D138" s="21">
        <v>9112</v>
      </c>
    </row>
    <row r="139" spans="1:4" ht="28.5">
      <c r="A139" s="22" t="s">
        <v>23</v>
      </c>
      <c r="B139" s="20" t="s">
        <v>163</v>
      </c>
      <c r="C139" s="25">
        <v>0</v>
      </c>
      <c r="D139" s="21">
        <v>9113</v>
      </c>
    </row>
    <row r="140" spans="1:4" ht="28.5">
      <c r="A140" s="22" t="s">
        <v>25</v>
      </c>
      <c r="B140" s="20" t="s">
        <v>164</v>
      </c>
      <c r="C140" s="25">
        <v>0</v>
      </c>
      <c r="D140" s="21">
        <v>9114</v>
      </c>
    </row>
    <row r="141" spans="1:4" ht="28.5">
      <c r="A141" s="22" t="s">
        <v>27</v>
      </c>
      <c r="B141" s="20" t="s">
        <v>165</v>
      </c>
      <c r="C141" s="25">
        <v>0</v>
      </c>
      <c r="D141" s="21">
        <v>9115</v>
      </c>
    </row>
    <row r="142" spans="1:4" ht="28.5">
      <c r="A142" s="22" t="s">
        <v>29</v>
      </c>
      <c r="B142" s="20" t="s">
        <v>166</v>
      </c>
      <c r="C142" s="25">
        <v>0</v>
      </c>
      <c r="D142" s="21">
        <v>9116</v>
      </c>
    </row>
    <row r="143" spans="1:4" ht="28.5">
      <c r="A143" s="22" t="s">
        <v>31</v>
      </c>
      <c r="B143" s="20" t="s">
        <v>167</v>
      </c>
      <c r="C143" s="25">
        <v>0</v>
      </c>
      <c r="D143" s="21">
        <v>9117</v>
      </c>
    </row>
    <row r="144" spans="1:4" ht="45">
      <c r="A144" s="17" t="s">
        <v>168</v>
      </c>
      <c r="B144" s="18" t="s">
        <v>169</v>
      </c>
      <c r="C144" s="23">
        <f>SUM(C145:C157)</f>
        <v>0</v>
      </c>
      <c r="D144" s="19" t="s">
        <v>563</v>
      </c>
    </row>
    <row r="145" spans="1:4">
      <c r="A145" s="22" t="s">
        <v>7</v>
      </c>
      <c r="B145" s="20" t="s">
        <v>170</v>
      </c>
      <c r="C145" s="25">
        <v>0</v>
      </c>
      <c r="D145" s="21">
        <v>7320</v>
      </c>
    </row>
    <row r="146" spans="1:4">
      <c r="A146" s="22" t="s">
        <v>9</v>
      </c>
      <c r="B146" s="20" t="s">
        <v>171</v>
      </c>
      <c r="C146" s="25">
        <v>0</v>
      </c>
      <c r="D146" s="21">
        <v>7330</v>
      </c>
    </row>
    <row r="147" spans="1:4">
      <c r="A147" s="22" t="s">
        <v>11</v>
      </c>
      <c r="B147" s="20" t="s">
        <v>172</v>
      </c>
      <c r="C147" s="25">
        <v>0</v>
      </c>
      <c r="D147" s="21">
        <v>7350</v>
      </c>
    </row>
    <row r="148" spans="1:4">
      <c r="A148" s="22" t="s">
        <v>13</v>
      </c>
      <c r="B148" s="20" t="s">
        <v>173</v>
      </c>
      <c r="C148" s="25">
        <v>0</v>
      </c>
      <c r="D148" s="21">
        <v>7340</v>
      </c>
    </row>
    <row r="149" spans="1:4">
      <c r="A149" s="22" t="s">
        <v>15</v>
      </c>
      <c r="B149" s="20" t="s">
        <v>174</v>
      </c>
      <c r="C149" s="25">
        <v>0</v>
      </c>
      <c r="D149" s="21">
        <v>7360</v>
      </c>
    </row>
    <row r="150" spans="1:4" ht="42.75">
      <c r="A150" s="22" t="s">
        <v>17</v>
      </c>
      <c r="B150" s="20" t="s">
        <v>175</v>
      </c>
      <c r="C150" s="25">
        <v>0</v>
      </c>
      <c r="D150" s="21">
        <v>7130</v>
      </c>
    </row>
    <row r="151" spans="1:4" ht="28.5">
      <c r="A151" s="22" t="s">
        <v>19</v>
      </c>
      <c r="B151" s="20" t="s">
        <v>176</v>
      </c>
      <c r="C151" s="25">
        <v>0</v>
      </c>
      <c r="D151" s="21">
        <v>7310</v>
      </c>
    </row>
    <row r="152" spans="1:4" ht="18" customHeight="1">
      <c r="A152" s="22" t="s">
        <v>21</v>
      </c>
      <c r="B152" s="20" t="s">
        <v>177</v>
      </c>
      <c r="C152" s="25">
        <v>0</v>
      </c>
      <c r="D152" s="21">
        <v>9112</v>
      </c>
    </row>
    <row r="153" spans="1:4" ht="28.5">
      <c r="A153" s="22" t="s">
        <v>23</v>
      </c>
      <c r="B153" s="20" t="s">
        <v>178</v>
      </c>
      <c r="C153" s="25">
        <v>0</v>
      </c>
      <c r="D153" s="21">
        <v>9113</v>
      </c>
    </row>
    <row r="154" spans="1:4" ht="28.5">
      <c r="A154" s="22" t="s">
        <v>25</v>
      </c>
      <c r="B154" s="20" t="s">
        <v>179</v>
      </c>
      <c r="C154" s="25">
        <v>0</v>
      </c>
      <c r="D154" s="21">
        <v>9114</v>
      </c>
    </row>
    <row r="155" spans="1:4" ht="28.5">
      <c r="A155" s="22" t="s">
        <v>27</v>
      </c>
      <c r="B155" s="20" t="s">
        <v>180</v>
      </c>
      <c r="C155" s="25">
        <v>0</v>
      </c>
      <c r="D155" s="21">
        <v>9115</v>
      </c>
    </row>
    <row r="156" spans="1:4" ht="28.5">
      <c r="A156" s="22" t="s">
        <v>29</v>
      </c>
      <c r="B156" s="20" t="s">
        <v>181</v>
      </c>
      <c r="C156" s="25">
        <v>0</v>
      </c>
      <c r="D156" s="21">
        <v>9116</v>
      </c>
    </row>
    <row r="157" spans="1:4" ht="28.5">
      <c r="A157" s="22" t="s">
        <v>31</v>
      </c>
      <c r="B157" s="20" t="s">
        <v>182</v>
      </c>
      <c r="C157" s="25">
        <v>0</v>
      </c>
      <c r="D157" s="21">
        <v>9117</v>
      </c>
    </row>
    <row r="158" spans="1:4" ht="45">
      <c r="A158" s="17" t="s">
        <v>183</v>
      </c>
      <c r="B158" s="18" t="s">
        <v>184</v>
      </c>
      <c r="C158" s="23">
        <f>SUM(C159:C171)</f>
        <v>0</v>
      </c>
      <c r="D158" s="19" t="s">
        <v>563</v>
      </c>
    </row>
    <row r="159" spans="1:4">
      <c r="A159" s="22" t="s">
        <v>7</v>
      </c>
      <c r="B159" s="20" t="s">
        <v>185</v>
      </c>
      <c r="C159" s="25">
        <v>0</v>
      </c>
      <c r="D159" s="21">
        <v>7320</v>
      </c>
    </row>
    <row r="160" spans="1:4">
      <c r="A160" s="22" t="s">
        <v>9</v>
      </c>
      <c r="B160" s="20" t="s">
        <v>186</v>
      </c>
      <c r="C160" s="25">
        <v>0</v>
      </c>
      <c r="D160" s="21">
        <v>7330</v>
      </c>
    </row>
    <row r="161" spans="1:4">
      <c r="A161" s="22" t="s">
        <v>11</v>
      </c>
      <c r="B161" s="20" t="s">
        <v>187</v>
      </c>
      <c r="C161" s="25">
        <v>0</v>
      </c>
      <c r="D161" s="21">
        <v>7350</v>
      </c>
    </row>
    <row r="162" spans="1:4">
      <c r="A162" s="22" t="s">
        <v>13</v>
      </c>
      <c r="B162" s="20" t="s">
        <v>188</v>
      </c>
      <c r="C162" s="25">
        <v>0</v>
      </c>
      <c r="D162" s="21">
        <v>7340</v>
      </c>
    </row>
    <row r="163" spans="1:4">
      <c r="A163" s="22" t="s">
        <v>15</v>
      </c>
      <c r="B163" s="20" t="s">
        <v>189</v>
      </c>
      <c r="C163" s="25">
        <v>0</v>
      </c>
      <c r="D163" s="21">
        <v>7360</v>
      </c>
    </row>
    <row r="164" spans="1:4" ht="42.75">
      <c r="A164" s="22" t="s">
        <v>17</v>
      </c>
      <c r="B164" s="20" t="s">
        <v>190</v>
      </c>
      <c r="C164" s="25">
        <v>0</v>
      </c>
      <c r="D164" s="21">
        <v>7130</v>
      </c>
    </row>
    <row r="165" spans="1:4" ht="28.5">
      <c r="A165" s="22" t="s">
        <v>19</v>
      </c>
      <c r="B165" s="20" t="s">
        <v>191</v>
      </c>
      <c r="C165" s="25">
        <v>0</v>
      </c>
      <c r="D165" s="21">
        <v>7310</v>
      </c>
    </row>
    <row r="166" spans="1:4" ht="18.75" customHeight="1">
      <c r="A166" s="22" t="s">
        <v>21</v>
      </c>
      <c r="B166" s="20" t="s">
        <v>192</v>
      </c>
      <c r="C166" s="25">
        <v>0</v>
      </c>
      <c r="D166" s="21">
        <v>9112</v>
      </c>
    </row>
    <row r="167" spans="1:4" ht="28.5">
      <c r="A167" s="22" t="s">
        <v>23</v>
      </c>
      <c r="B167" s="20" t="s">
        <v>193</v>
      </c>
      <c r="C167" s="25">
        <v>0</v>
      </c>
      <c r="D167" s="21">
        <v>9113</v>
      </c>
    </row>
    <row r="168" spans="1:4" ht="28.5">
      <c r="A168" s="22" t="s">
        <v>25</v>
      </c>
      <c r="B168" s="20" t="s">
        <v>194</v>
      </c>
      <c r="C168" s="25">
        <v>0</v>
      </c>
      <c r="D168" s="21">
        <v>9114</v>
      </c>
    </row>
    <row r="169" spans="1:4" ht="28.5">
      <c r="A169" s="22" t="s">
        <v>27</v>
      </c>
      <c r="B169" s="20" t="s">
        <v>195</v>
      </c>
      <c r="C169" s="25">
        <v>0</v>
      </c>
      <c r="D169" s="21">
        <v>9115</v>
      </c>
    </row>
    <row r="170" spans="1:4" ht="28.5">
      <c r="A170" s="22" t="s">
        <v>29</v>
      </c>
      <c r="B170" s="20" t="s">
        <v>196</v>
      </c>
      <c r="C170" s="25">
        <v>0</v>
      </c>
      <c r="D170" s="21">
        <v>9116</v>
      </c>
    </row>
    <row r="171" spans="1:4" ht="28.5">
      <c r="A171" s="22" t="s">
        <v>31</v>
      </c>
      <c r="B171" s="20" t="s">
        <v>197</v>
      </c>
      <c r="C171" s="25">
        <v>0</v>
      </c>
      <c r="D171" s="21">
        <v>9117</v>
      </c>
    </row>
    <row r="172" spans="1:4" ht="45">
      <c r="A172" s="17" t="s">
        <v>198</v>
      </c>
      <c r="B172" s="18" t="s">
        <v>199</v>
      </c>
      <c r="C172" s="23">
        <f>SUM(C173:C185)</f>
        <v>0</v>
      </c>
      <c r="D172" s="19" t="s">
        <v>563</v>
      </c>
    </row>
    <row r="173" spans="1:4">
      <c r="A173" s="22" t="s">
        <v>7</v>
      </c>
      <c r="B173" s="20" t="s">
        <v>200</v>
      </c>
      <c r="C173" s="25">
        <v>0</v>
      </c>
      <c r="D173" s="21">
        <v>7320</v>
      </c>
    </row>
    <row r="174" spans="1:4">
      <c r="A174" s="22" t="s">
        <v>9</v>
      </c>
      <c r="B174" s="20" t="s">
        <v>201</v>
      </c>
      <c r="C174" s="25">
        <v>0</v>
      </c>
      <c r="D174" s="21">
        <v>7330</v>
      </c>
    </row>
    <row r="175" spans="1:4">
      <c r="A175" s="22" t="s">
        <v>11</v>
      </c>
      <c r="B175" s="20" t="s">
        <v>202</v>
      </c>
      <c r="C175" s="25">
        <v>0</v>
      </c>
      <c r="D175" s="21">
        <v>7350</v>
      </c>
    </row>
    <row r="176" spans="1:4">
      <c r="A176" s="22" t="s">
        <v>13</v>
      </c>
      <c r="B176" s="20" t="s">
        <v>203</v>
      </c>
      <c r="C176" s="25">
        <v>0</v>
      </c>
      <c r="D176" s="21">
        <v>7340</v>
      </c>
    </row>
    <row r="177" spans="1:4">
      <c r="A177" s="22" t="s">
        <v>15</v>
      </c>
      <c r="B177" s="20" t="s">
        <v>204</v>
      </c>
      <c r="C177" s="25">
        <v>0</v>
      </c>
      <c r="D177" s="21">
        <v>7360</v>
      </c>
    </row>
    <row r="178" spans="1:4" ht="42.75">
      <c r="A178" s="22" t="s">
        <v>17</v>
      </c>
      <c r="B178" s="20" t="s">
        <v>205</v>
      </c>
      <c r="C178" s="25">
        <v>0</v>
      </c>
      <c r="D178" s="21">
        <v>7130</v>
      </c>
    </row>
    <row r="179" spans="1:4" ht="28.5">
      <c r="A179" s="22" t="s">
        <v>19</v>
      </c>
      <c r="B179" s="20" t="s">
        <v>206</v>
      </c>
      <c r="C179" s="25">
        <v>0</v>
      </c>
      <c r="D179" s="21">
        <v>7310</v>
      </c>
    </row>
    <row r="180" spans="1:4" ht="17.25" customHeight="1">
      <c r="A180" s="22" t="s">
        <v>21</v>
      </c>
      <c r="B180" s="20" t="s">
        <v>207</v>
      </c>
      <c r="C180" s="25">
        <v>0</v>
      </c>
      <c r="D180" s="21">
        <v>9112</v>
      </c>
    </row>
    <row r="181" spans="1:4" ht="28.5">
      <c r="A181" s="22" t="s">
        <v>23</v>
      </c>
      <c r="B181" s="20" t="s">
        <v>208</v>
      </c>
      <c r="C181" s="25">
        <v>0</v>
      </c>
      <c r="D181" s="21">
        <v>9113</v>
      </c>
    </row>
    <row r="182" spans="1:4" ht="28.5">
      <c r="A182" s="22" t="s">
        <v>25</v>
      </c>
      <c r="B182" s="20" t="s">
        <v>209</v>
      </c>
      <c r="C182" s="25">
        <v>0</v>
      </c>
      <c r="D182" s="21">
        <v>9114</v>
      </c>
    </row>
    <row r="183" spans="1:4" ht="28.5">
      <c r="A183" s="22" t="s">
        <v>27</v>
      </c>
      <c r="B183" s="20" t="s">
        <v>210</v>
      </c>
      <c r="C183" s="25">
        <v>0</v>
      </c>
      <c r="D183" s="21">
        <v>9115</v>
      </c>
    </row>
    <row r="184" spans="1:4" ht="28.5">
      <c r="A184" s="22" t="s">
        <v>29</v>
      </c>
      <c r="B184" s="20" t="s">
        <v>211</v>
      </c>
      <c r="C184" s="25">
        <v>0</v>
      </c>
      <c r="D184" s="21">
        <v>9116</v>
      </c>
    </row>
    <row r="185" spans="1:4" ht="28.5">
      <c r="A185" s="22" t="s">
        <v>31</v>
      </c>
      <c r="B185" s="20" t="s">
        <v>212</v>
      </c>
      <c r="C185" s="25">
        <v>0</v>
      </c>
      <c r="D185" s="21">
        <v>9117</v>
      </c>
    </row>
    <row r="186" spans="1:4" ht="45">
      <c r="A186" s="17" t="s">
        <v>213</v>
      </c>
      <c r="B186" s="18" t="s">
        <v>214</v>
      </c>
      <c r="C186" s="23">
        <f>SUM(C187:C199)</f>
        <v>0</v>
      </c>
      <c r="D186" s="19" t="s">
        <v>563</v>
      </c>
    </row>
    <row r="187" spans="1:4">
      <c r="A187" s="22" t="s">
        <v>7</v>
      </c>
      <c r="B187" s="20" t="s">
        <v>215</v>
      </c>
      <c r="C187" s="25">
        <v>0</v>
      </c>
      <c r="D187" s="21">
        <v>7320</v>
      </c>
    </row>
    <row r="188" spans="1:4">
      <c r="A188" s="22" t="s">
        <v>9</v>
      </c>
      <c r="B188" s="20" t="s">
        <v>216</v>
      </c>
      <c r="C188" s="25">
        <v>0</v>
      </c>
      <c r="D188" s="21">
        <v>7330</v>
      </c>
    </row>
    <row r="189" spans="1:4">
      <c r="A189" s="22" t="s">
        <v>11</v>
      </c>
      <c r="B189" s="20" t="s">
        <v>217</v>
      </c>
      <c r="C189" s="25">
        <v>0</v>
      </c>
      <c r="D189" s="21">
        <v>7350</v>
      </c>
    </row>
    <row r="190" spans="1:4">
      <c r="A190" s="22" t="s">
        <v>13</v>
      </c>
      <c r="B190" s="20" t="s">
        <v>218</v>
      </c>
      <c r="C190" s="25">
        <v>0</v>
      </c>
      <c r="D190" s="21">
        <v>7340</v>
      </c>
    </row>
    <row r="191" spans="1:4">
      <c r="A191" s="22" t="s">
        <v>15</v>
      </c>
      <c r="B191" s="20" t="s">
        <v>219</v>
      </c>
      <c r="C191" s="25">
        <v>0</v>
      </c>
      <c r="D191" s="21">
        <v>7360</v>
      </c>
    </row>
    <row r="192" spans="1:4" ht="42.75">
      <c r="A192" s="22" t="s">
        <v>17</v>
      </c>
      <c r="B192" s="20" t="s">
        <v>220</v>
      </c>
      <c r="C192" s="25">
        <v>0</v>
      </c>
      <c r="D192" s="21">
        <v>7130</v>
      </c>
    </row>
    <row r="193" spans="1:4" ht="28.5">
      <c r="A193" s="22" t="s">
        <v>19</v>
      </c>
      <c r="B193" s="20" t="s">
        <v>221</v>
      </c>
      <c r="C193" s="25">
        <v>0</v>
      </c>
      <c r="D193" s="21">
        <v>7310</v>
      </c>
    </row>
    <row r="194" spans="1:4" ht="18" customHeight="1">
      <c r="A194" s="22" t="s">
        <v>21</v>
      </c>
      <c r="B194" s="20" t="s">
        <v>222</v>
      </c>
      <c r="C194" s="25">
        <v>0</v>
      </c>
      <c r="D194" s="21">
        <v>9112</v>
      </c>
    </row>
    <row r="195" spans="1:4" ht="28.5">
      <c r="A195" s="22" t="s">
        <v>23</v>
      </c>
      <c r="B195" s="20" t="s">
        <v>223</v>
      </c>
      <c r="C195" s="25">
        <v>0</v>
      </c>
      <c r="D195" s="21">
        <v>9113</v>
      </c>
    </row>
    <row r="196" spans="1:4" ht="28.5">
      <c r="A196" s="22" t="s">
        <v>25</v>
      </c>
      <c r="B196" s="20" t="s">
        <v>224</v>
      </c>
      <c r="C196" s="25">
        <v>0</v>
      </c>
      <c r="D196" s="21">
        <v>9114</v>
      </c>
    </row>
    <row r="197" spans="1:4" ht="28.5">
      <c r="A197" s="22" t="s">
        <v>27</v>
      </c>
      <c r="B197" s="20" t="s">
        <v>225</v>
      </c>
      <c r="C197" s="25">
        <v>0</v>
      </c>
      <c r="D197" s="21">
        <v>9115</v>
      </c>
    </row>
    <row r="198" spans="1:4" ht="28.5">
      <c r="A198" s="22" t="s">
        <v>29</v>
      </c>
      <c r="B198" s="20" t="s">
        <v>226</v>
      </c>
      <c r="C198" s="25">
        <v>0</v>
      </c>
      <c r="D198" s="21">
        <v>9116</v>
      </c>
    </row>
    <row r="199" spans="1:4" ht="28.5">
      <c r="A199" s="22" t="s">
        <v>31</v>
      </c>
      <c r="B199" s="20" t="s">
        <v>227</v>
      </c>
      <c r="C199" s="25">
        <v>0</v>
      </c>
      <c r="D199" s="21">
        <v>9117</v>
      </c>
    </row>
    <row r="200" spans="1:4" ht="45">
      <c r="A200" s="17" t="s">
        <v>228</v>
      </c>
      <c r="B200" s="18" t="s">
        <v>229</v>
      </c>
      <c r="C200" s="23">
        <f>SUM(C201:C213)</f>
        <v>0</v>
      </c>
      <c r="D200" s="19" t="s">
        <v>563</v>
      </c>
    </row>
    <row r="201" spans="1:4">
      <c r="A201" s="22" t="s">
        <v>7</v>
      </c>
      <c r="B201" s="20" t="s">
        <v>230</v>
      </c>
      <c r="C201" s="25">
        <v>0</v>
      </c>
      <c r="D201" s="21">
        <v>7320</v>
      </c>
    </row>
    <row r="202" spans="1:4">
      <c r="A202" s="22" t="s">
        <v>9</v>
      </c>
      <c r="B202" s="20" t="s">
        <v>231</v>
      </c>
      <c r="C202" s="25">
        <v>0</v>
      </c>
      <c r="D202" s="21">
        <v>7330</v>
      </c>
    </row>
    <row r="203" spans="1:4">
      <c r="A203" s="22" t="s">
        <v>11</v>
      </c>
      <c r="B203" s="20" t="s">
        <v>232</v>
      </c>
      <c r="C203" s="25">
        <v>0</v>
      </c>
      <c r="D203" s="21">
        <v>7350</v>
      </c>
    </row>
    <row r="204" spans="1:4">
      <c r="A204" s="22" t="s">
        <v>13</v>
      </c>
      <c r="B204" s="20" t="s">
        <v>233</v>
      </c>
      <c r="C204" s="25">
        <v>0</v>
      </c>
      <c r="D204" s="21">
        <v>7340</v>
      </c>
    </row>
    <row r="205" spans="1:4">
      <c r="A205" s="22" t="s">
        <v>15</v>
      </c>
      <c r="B205" s="20" t="s">
        <v>234</v>
      </c>
      <c r="C205" s="25">
        <v>0</v>
      </c>
      <c r="D205" s="21">
        <v>7360</v>
      </c>
    </row>
    <row r="206" spans="1:4" ht="42.75">
      <c r="A206" s="22" t="s">
        <v>17</v>
      </c>
      <c r="B206" s="20" t="s">
        <v>235</v>
      </c>
      <c r="C206" s="25">
        <v>0</v>
      </c>
      <c r="D206" s="21">
        <v>7130</v>
      </c>
    </row>
    <row r="207" spans="1:4" ht="28.5">
      <c r="A207" s="22" t="s">
        <v>19</v>
      </c>
      <c r="B207" s="20" t="s">
        <v>236</v>
      </c>
      <c r="C207" s="25">
        <v>0</v>
      </c>
      <c r="D207" s="21">
        <v>7310</v>
      </c>
    </row>
    <row r="208" spans="1:4" ht="15.75" customHeight="1">
      <c r="A208" s="22" t="s">
        <v>21</v>
      </c>
      <c r="B208" s="20" t="s">
        <v>237</v>
      </c>
      <c r="C208" s="25">
        <v>0</v>
      </c>
      <c r="D208" s="21">
        <v>9112</v>
      </c>
    </row>
    <row r="209" spans="1:4" ht="28.5">
      <c r="A209" s="22" t="s">
        <v>23</v>
      </c>
      <c r="B209" s="20" t="s">
        <v>238</v>
      </c>
      <c r="C209" s="25">
        <v>0</v>
      </c>
      <c r="D209" s="21">
        <v>9113</v>
      </c>
    </row>
    <row r="210" spans="1:4" ht="28.5">
      <c r="A210" s="22" t="s">
        <v>25</v>
      </c>
      <c r="B210" s="20" t="s">
        <v>239</v>
      </c>
      <c r="C210" s="25">
        <v>0</v>
      </c>
      <c r="D210" s="21">
        <v>9114</v>
      </c>
    </row>
    <row r="211" spans="1:4" ht="28.5">
      <c r="A211" s="22" t="s">
        <v>27</v>
      </c>
      <c r="B211" s="20" t="s">
        <v>240</v>
      </c>
      <c r="C211" s="25">
        <v>0</v>
      </c>
      <c r="D211" s="21">
        <v>9115</v>
      </c>
    </row>
    <row r="212" spans="1:4" ht="28.5">
      <c r="A212" s="22" t="s">
        <v>29</v>
      </c>
      <c r="B212" s="20" t="s">
        <v>241</v>
      </c>
      <c r="C212" s="25">
        <v>0</v>
      </c>
      <c r="D212" s="21">
        <v>9116</v>
      </c>
    </row>
    <row r="213" spans="1:4" ht="28.5">
      <c r="A213" s="22" t="s">
        <v>31</v>
      </c>
      <c r="B213" s="20" t="s">
        <v>242</v>
      </c>
      <c r="C213" s="25">
        <v>0</v>
      </c>
      <c r="D213" s="21">
        <v>9117</v>
      </c>
    </row>
    <row r="214" spans="1:4" ht="45">
      <c r="A214" s="17" t="s">
        <v>243</v>
      </c>
      <c r="B214" s="18" t="s">
        <v>244</v>
      </c>
      <c r="C214" s="23">
        <f>SUM(C215:C227)</f>
        <v>0</v>
      </c>
      <c r="D214" s="19" t="s">
        <v>563</v>
      </c>
    </row>
    <row r="215" spans="1:4">
      <c r="A215" s="22" t="s">
        <v>7</v>
      </c>
      <c r="B215" s="20" t="s">
        <v>245</v>
      </c>
      <c r="C215" s="25">
        <v>0</v>
      </c>
      <c r="D215" s="21">
        <v>7320</v>
      </c>
    </row>
    <row r="216" spans="1:4">
      <c r="A216" s="22" t="s">
        <v>9</v>
      </c>
      <c r="B216" s="20" t="s">
        <v>246</v>
      </c>
      <c r="C216" s="25">
        <v>0</v>
      </c>
      <c r="D216" s="21">
        <v>7330</v>
      </c>
    </row>
    <row r="217" spans="1:4">
      <c r="A217" s="22" t="s">
        <v>11</v>
      </c>
      <c r="B217" s="20" t="s">
        <v>247</v>
      </c>
      <c r="C217" s="25">
        <v>0</v>
      </c>
      <c r="D217" s="21">
        <v>7350</v>
      </c>
    </row>
    <row r="218" spans="1:4">
      <c r="A218" s="22" t="s">
        <v>13</v>
      </c>
      <c r="B218" s="20" t="s">
        <v>248</v>
      </c>
      <c r="C218" s="25">
        <v>0</v>
      </c>
      <c r="D218" s="21">
        <v>7340</v>
      </c>
    </row>
    <row r="219" spans="1:4">
      <c r="A219" s="22" t="s">
        <v>15</v>
      </c>
      <c r="B219" s="20" t="s">
        <v>249</v>
      </c>
      <c r="C219" s="25">
        <v>0</v>
      </c>
      <c r="D219" s="21">
        <v>7360</v>
      </c>
    </row>
    <row r="220" spans="1:4" ht="42.75">
      <c r="A220" s="22" t="s">
        <v>17</v>
      </c>
      <c r="B220" s="20" t="s">
        <v>250</v>
      </c>
      <c r="C220" s="25">
        <v>0</v>
      </c>
      <c r="D220" s="21">
        <v>7130</v>
      </c>
    </row>
    <row r="221" spans="1:4" ht="28.5">
      <c r="A221" s="22" t="s">
        <v>19</v>
      </c>
      <c r="B221" s="20" t="s">
        <v>251</v>
      </c>
      <c r="C221" s="25">
        <v>0</v>
      </c>
      <c r="D221" s="21">
        <v>7310</v>
      </c>
    </row>
    <row r="222" spans="1:4" ht="13.5" customHeight="1">
      <c r="A222" s="22" t="s">
        <v>21</v>
      </c>
      <c r="B222" s="20" t="s">
        <v>252</v>
      </c>
      <c r="C222" s="25">
        <v>0</v>
      </c>
      <c r="D222" s="21">
        <v>9112</v>
      </c>
    </row>
    <row r="223" spans="1:4" ht="28.5">
      <c r="A223" s="22" t="s">
        <v>23</v>
      </c>
      <c r="B223" s="20" t="s">
        <v>253</v>
      </c>
      <c r="C223" s="25">
        <v>0</v>
      </c>
      <c r="D223" s="21">
        <v>9113</v>
      </c>
    </row>
    <row r="224" spans="1:4" ht="28.5">
      <c r="A224" s="22" t="s">
        <v>25</v>
      </c>
      <c r="B224" s="20" t="s">
        <v>254</v>
      </c>
      <c r="C224" s="25">
        <v>0</v>
      </c>
      <c r="D224" s="21">
        <v>9114</v>
      </c>
    </row>
    <row r="225" spans="1:4" ht="28.5">
      <c r="A225" s="22" t="s">
        <v>27</v>
      </c>
      <c r="B225" s="20" t="s">
        <v>255</v>
      </c>
      <c r="C225" s="25">
        <v>0</v>
      </c>
      <c r="D225" s="21">
        <v>9115</v>
      </c>
    </row>
    <row r="226" spans="1:4" ht="28.5">
      <c r="A226" s="22" t="s">
        <v>29</v>
      </c>
      <c r="B226" s="20" t="s">
        <v>256</v>
      </c>
      <c r="C226" s="25">
        <v>0</v>
      </c>
      <c r="D226" s="21">
        <v>9116</v>
      </c>
    </row>
    <row r="227" spans="1:4" ht="28.5">
      <c r="A227" s="22" t="s">
        <v>31</v>
      </c>
      <c r="B227" s="20" t="s">
        <v>257</v>
      </c>
      <c r="C227" s="25">
        <v>0</v>
      </c>
      <c r="D227" s="21">
        <v>9117</v>
      </c>
    </row>
    <row r="228" spans="1:4" ht="45">
      <c r="A228" s="17" t="s">
        <v>258</v>
      </c>
      <c r="B228" s="18" t="s">
        <v>259</v>
      </c>
      <c r="C228" s="23">
        <f>SUM(C229:C241)</f>
        <v>0</v>
      </c>
      <c r="D228" s="19" t="s">
        <v>563</v>
      </c>
    </row>
    <row r="229" spans="1:4">
      <c r="A229" s="22" t="s">
        <v>7</v>
      </c>
      <c r="B229" s="20" t="s">
        <v>260</v>
      </c>
      <c r="C229" s="25">
        <v>0</v>
      </c>
      <c r="D229" s="21">
        <v>7320</v>
      </c>
    </row>
    <row r="230" spans="1:4">
      <c r="A230" s="22" t="s">
        <v>9</v>
      </c>
      <c r="B230" s="20" t="s">
        <v>261</v>
      </c>
      <c r="C230" s="25">
        <v>0</v>
      </c>
      <c r="D230" s="21">
        <v>7330</v>
      </c>
    </row>
    <row r="231" spans="1:4">
      <c r="A231" s="22" t="s">
        <v>11</v>
      </c>
      <c r="B231" s="20" t="s">
        <v>262</v>
      </c>
      <c r="C231" s="25">
        <v>0</v>
      </c>
      <c r="D231" s="21">
        <v>7350</v>
      </c>
    </row>
    <row r="232" spans="1:4">
      <c r="A232" s="22" t="s">
        <v>13</v>
      </c>
      <c r="B232" s="20" t="s">
        <v>263</v>
      </c>
      <c r="C232" s="25">
        <v>0</v>
      </c>
      <c r="D232" s="21">
        <v>7340</v>
      </c>
    </row>
    <row r="233" spans="1:4">
      <c r="A233" s="22" t="s">
        <v>15</v>
      </c>
      <c r="B233" s="20" t="s">
        <v>264</v>
      </c>
      <c r="C233" s="25">
        <v>0</v>
      </c>
      <c r="D233" s="21">
        <v>7360</v>
      </c>
    </row>
    <row r="234" spans="1:4" ht="42.75">
      <c r="A234" s="22" t="s">
        <v>17</v>
      </c>
      <c r="B234" s="20" t="s">
        <v>265</v>
      </c>
      <c r="C234" s="25">
        <v>0</v>
      </c>
      <c r="D234" s="21">
        <v>7130</v>
      </c>
    </row>
    <row r="235" spans="1:4" ht="28.5">
      <c r="A235" s="22" t="s">
        <v>19</v>
      </c>
      <c r="B235" s="20" t="s">
        <v>266</v>
      </c>
      <c r="C235" s="25">
        <v>0</v>
      </c>
      <c r="D235" s="21">
        <v>7310</v>
      </c>
    </row>
    <row r="236" spans="1:4" ht="12.75" customHeight="1">
      <c r="A236" s="22" t="s">
        <v>21</v>
      </c>
      <c r="B236" s="20" t="s">
        <v>267</v>
      </c>
      <c r="C236" s="25">
        <v>0</v>
      </c>
      <c r="D236" s="21">
        <v>9112</v>
      </c>
    </row>
    <row r="237" spans="1:4" ht="28.5">
      <c r="A237" s="22" t="s">
        <v>23</v>
      </c>
      <c r="B237" s="20" t="s">
        <v>268</v>
      </c>
      <c r="C237" s="25">
        <v>0</v>
      </c>
      <c r="D237" s="21">
        <v>9113</v>
      </c>
    </row>
    <row r="238" spans="1:4" ht="28.5">
      <c r="A238" s="22" t="s">
        <v>25</v>
      </c>
      <c r="B238" s="20" t="s">
        <v>269</v>
      </c>
      <c r="C238" s="25">
        <v>0</v>
      </c>
      <c r="D238" s="21">
        <v>9114</v>
      </c>
    </row>
    <row r="239" spans="1:4" ht="28.5">
      <c r="A239" s="22" t="s">
        <v>27</v>
      </c>
      <c r="B239" s="20" t="s">
        <v>270</v>
      </c>
      <c r="C239" s="25">
        <v>0</v>
      </c>
      <c r="D239" s="21">
        <v>9115</v>
      </c>
    </row>
    <row r="240" spans="1:4" ht="28.5">
      <c r="A240" s="22" t="s">
        <v>29</v>
      </c>
      <c r="B240" s="20" t="s">
        <v>271</v>
      </c>
      <c r="C240" s="25">
        <v>0</v>
      </c>
      <c r="D240" s="21">
        <v>9116</v>
      </c>
    </row>
    <row r="241" spans="1:4" ht="28.5">
      <c r="A241" s="22" t="s">
        <v>31</v>
      </c>
      <c r="B241" s="20" t="s">
        <v>272</v>
      </c>
      <c r="C241" s="25">
        <v>0</v>
      </c>
      <c r="D241" s="21">
        <v>9117</v>
      </c>
    </row>
    <row r="242" spans="1:4" ht="45">
      <c r="A242" s="17" t="s">
        <v>273</v>
      </c>
      <c r="B242" s="18" t="s">
        <v>274</v>
      </c>
      <c r="C242" s="23">
        <f>SUM(C243:C255)</f>
        <v>0</v>
      </c>
      <c r="D242" s="19" t="s">
        <v>563</v>
      </c>
    </row>
    <row r="243" spans="1:4">
      <c r="A243" s="22" t="s">
        <v>7</v>
      </c>
      <c r="B243" s="20" t="s">
        <v>275</v>
      </c>
      <c r="C243" s="25">
        <v>0</v>
      </c>
      <c r="D243" s="21">
        <v>7320</v>
      </c>
    </row>
    <row r="244" spans="1:4">
      <c r="A244" s="22" t="s">
        <v>9</v>
      </c>
      <c r="B244" s="20" t="s">
        <v>276</v>
      </c>
      <c r="C244" s="25">
        <v>0</v>
      </c>
      <c r="D244" s="21">
        <v>7330</v>
      </c>
    </row>
    <row r="245" spans="1:4">
      <c r="A245" s="22" t="s">
        <v>11</v>
      </c>
      <c r="B245" s="20" t="s">
        <v>277</v>
      </c>
      <c r="C245" s="25">
        <v>0</v>
      </c>
      <c r="D245" s="21">
        <v>7350</v>
      </c>
    </row>
    <row r="246" spans="1:4">
      <c r="A246" s="22" t="s">
        <v>13</v>
      </c>
      <c r="B246" s="20" t="s">
        <v>278</v>
      </c>
      <c r="C246" s="25">
        <v>0</v>
      </c>
      <c r="D246" s="21">
        <v>7340</v>
      </c>
    </row>
    <row r="247" spans="1:4">
      <c r="A247" s="22" t="s">
        <v>15</v>
      </c>
      <c r="B247" s="20" t="s">
        <v>279</v>
      </c>
      <c r="C247" s="25">
        <v>0</v>
      </c>
      <c r="D247" s="21">
        <v>7360</v>
      </c>
    </row>
    <row r="248" spans="1:4" ht="42.75">
      <c r="A248" s="22" t="s">
        <v>17</v>
      </c>
      <c r="B248" s="20" t="s">
        <v>280</v>
      </c>
      <c r="C248" s="25">
        <v>0</v>
      </c>
      <c r="D248" s="21">
        <v>7130</v>
      </c>
    </row>
    <row r="249" spans="1:4" ht="28.5">
      <c r="A249" s="22" t="s">
        <v>19</v>
      </c>
      <c r="B249" s="20" t="s">
        <v>281</v>
      </c>
      <c r="C249" s="25">
        <v>0</v>
      </c>
      <c r="D249" s="21">
        <v>7310</v>
      </c>
    </row>
    <row r="250" spans="1:4" ht="15.75" customHeight="1">
      <c r="A250" s="22" t="s">
        <v>21</v>
      </c>
      <c r="B250" s="20" t="s">
        <v>282</v>
      </c>
      <c r="C250" s="25">
        <v>0</v>
      </c>
      <c r="D250" s="21">
        <v>9112</v>
      </c>
    </row>
    <row r="251" spans="1:4" ht="28.5">
      <c r="A251" s="22" t="s">
        <v>23</v>
      </c>
      <c r="B251" s="20" t="s">
        <v>283</v>
      </c>
      <c r="C251" s="25">
        <v>0</v>
      </c>
      <c r="D251" s="21">
        <v>9113</v>
      </c>
    </row>
    <row r="252" spans="1:4" ht="28.5">
      <c r="A252" s="22" t="s">
        <v>25</v>
      </c>
      <c r="B252" s="20" t="s">
        <v>284</v>
      </c>
      <c r="C252" s="25">
        <v>0</v>
      </c>
      <c r="D252" s="21">
        <v>9114</v>
      </c>
    </row>
    <row r="253" spans="1:4" ht="28.5">
      <c r="A253" s="22" t="s">
        <v>27</v>
      </c>
      <c r="B253" s="20" t="s">
        <v>285</v>
      </c>
      <c r="C253" s="25">
        <v>0</v>
      </c>
      <c r="D253" s="21">
        <v>9115</v>
      </c>
    </row>
    <row r="254" spans="1:4" ht="28.5">
      <c r="A254" s="22" t="s">
        <v>29</v>
      </c>
      <c r="B254" s="20" t="s">
        <v>286</v>
      </c>
      <c r="C254" s="25">
        <v>0</v>
      </c>
      <c r="D254" s="21">
        <v>9116</v>
      </c>
    </row>
    <row r="255" spans="1:4" ht="28.5">
      <c r="A255" s="22" t="s">
        <v>31</v>
      </c>
      <c r="B255" s="20" t="s">
        <v>287</v>
      </c>
      <c r="C255" s="25">
        <v>0</v>
      </c>
      <c r="D255" s="21">
        <v>9117</v>
      </c>
    </row>
    <row r="256" spans="1:4" ht="30">
      <c r="A256" s="17" t="s">
        <v>288</v>
      </c>
      <c r="B256" s="18" t="s">
        <v>289</v>
      </c>
      <c r="C256" s="23">
        <f>SUM(C257:C269)</f>
        <v>0</v>
      </c>
      <c r="D256" s="19" t="s">
        <v>563</v>
      </c>
    </row>
    <row r="257" spans="1:4">
      <c r="A257" s="22" t="s">
        <v>7</v>
      </c>
      <c r="B257" s="20" t="s">
        <v>290</v>
      </c>
      <c r="C257" s="25">
        <v>0</v>
      </c>
      <c r="D257" s="21">
        <v>7320</v>
      </c>
    </row>
    <row r="258" spans="1:4">
      <c r="A258" s="22" t="s">
        <v>9</v>
      </c>
      <c r="B258" s="20" t="s">
        <v>291</v>
      </c>
      <c r="C258" s="25">
        <v>0</v>
      </c>
      <c r="D258" s="21">
        <v>7330</v>
      </c>
    </row>
    <row r="259" spans="1:4">
      <c r="A259" s="22" t="s">
        <v>11</v>
      </c>
      <c r="B259" s="20" t="s">
        <v>292</v>
      </c>
      <c r="C259" s="25">
        <v>0</v>
      </c>
      <c r="D259" s="21">
        <v>7350</v>
      </c>
    </row>
    <row r="260" spans="1:4">
      <c r="A260" s="22" t="s">
        <v>13</v>
      </c>
      <c r="B260" s="20" t="s">
        <v>293</v>
      </c>
      <c r="C260" s="25">
        <v>0</v>
      </c>
      <c r="D260" s="21">
        <v>7340</v>
      </c>
    </row>
    <row r="261" spans="1:4">
      <c r="A261" s="22" t="s">
        <v>15</v>
      </c>
      <c r="B261" s="20" t="s">
        <v>294</v>
      </c>
      <c r="C261" s="25">
        <v>0</v>
      </c>
      <c r="D261" s="21">
        <v>7360</v>
      </c>
    </row>
    <row r="262" spans="1:4" ht="42.75">
      <c r="A262" s="22" t="s">
        <v>17</v>
      </c>
      <c r="B262" s="20" t="s">
        <v>295</v>
      </c>
      <c r="C262" s="25">
        <v>0</v>
      </c>
      <c r="D262" s="21">
        <v>7130</v>
      </c>
    </row>
    <row r="263" spans="1:4" ht="28.5">
      <c r="A263" s="22" t="s">
        <v>19</v>
      </c>
      <c r="B263" s="20" t="s">
        <v>296</v>
      </c>
      <c r="C263" s="25">
        <v>0</v>
      </c>
      <c r="D263" s="21">
        <v>7310</v>
      </c>
    </row>
    <row r="264" spans="1:4" ht="15.75" customHeight="1">
      <c r="A264" s="22" t="s">
        <v>21</v>
      </c>
      <c r="B264" s="20" t="s">
        <v>297</v>
      </c>
      <c r="C264" s="25">
        <v>0</v>
      </c>
      <c r="D264" s="21">
        <v>9112</v>
      </c>
    </row>
    <row r="265" spans="1:4" ht="28.5">
      <c r="A265" s="22" t="s">
        <v>23</v>
      </c>
      <c r="B265" s="20" t="s">
        <v>298</v>
      </c>
      <c r="C265" s="25">
        <v>0</v>
      </c>
      <c r="D265" s="21">
        <v>9113</v>
      </c>
    </row>
    <row r="266" spans="1:4" ht="28.5">
      <c r="A266" s="22" t="s">
        <v>25</v>
      </c>
      <c r="B266" s="20" t="s">
        <v>299</v>
      </c>
      <c r="C266" s="25">
        <v>0</v>
      </c>
      <c r="D266" s="21">
        <v>9114</v>
      </c>
    </row>
    <row r="267" spans="1:4" ht="28.5">
      <c r="A267" s="22" t="s">
        <v>27</v>
      </c>
      <c r="B267" s="20" t="s">
        <v>300</v>
      </c>
      <c r="C267" s="25">
        <v>0</v>
      </c>
      <c r="D267" s="21">
        <v>9115</v>
      </c>
    </row>
    <row r="268" spans="1:4" ht="28.5">
      <c r="A268" s="22" t="s">
        <v>29</v>
      </c>
      <c r="B268" s="20" t="s">
        <v>301</v>
      </c>
      <c r="C268" s="25">
        <v>0</v>
      </c>
      <c r="D268" s="21">
        <v>9116</v>
      </c>
    </row>
    <row r="269" spans="1:4" ht="28.5">
      <c r="A269" s="22" t="s">
        <v>31</v>
      </c>
      <c r="B269" s="20" t="s">
        <v>302</v>
      </c>
      <c r="C269" s="25">
        <v>0</v>
      </c>
      <c r="D269" s="21">
        <v>9117</v>
      </c>
    </row>
    <row r="270" spans="1:4" ht="30">
      <c r="A270" s="17" t="s">
        <v>303</v>
      </c>
      <c r="B270" s="18" t="s">
        <v>304</v>
      </c>
      <c r="C270" s="23">
        <f>SUM(C271:C277)</f>
        <v>0</v>
      </c>
      <c r="D270" s="19" t="s">
        <v>563</v>
      </c>
    </row>
    <row r="271" spans="1:4" ht="28.5">
      <c r="A271" s="22" t="s">
        <v>19</v>
      </c>
      <c r="B271" s="20" t="s">
        <v>305</v>
      </c>
      <c r="C271" s="25">
        <v>0</v>
      </c>
      <c r="D271" s="21">
        <v>7310</v>
      </c>
    </row>
    <row r="272" spans="1:4" ht="16.5" customHeight="1">
      <c r="A272" s="22" t="s">
        <v>21</v>
      </c>
      <c r="B272" s="20" t="s">
        <v>306</v>
      </c>
      <c r="C272" s="25">
        <v>0</v>
      </c>
      <c r="D272" s="21">
        <v>9112</v>
      </c>
    </row>
    <row r="273" spans="1:4" ht="28.5">
      <c r="A273" s="22" t="s">
        <v>23</v>
      </c>
      <c r="B273" s="20" t="s">
        <v>307</v>
      </c>
      <c r="C273" s="25">
        <v>0</v>
      </c>
      <c r="D273" s="21">
        <v>9113</v>
      </c>
    </row>
    <row r="274" spans="1:4" ht="28.5">
      <c r="A274" s="22" t="s">
        <v>25</v>
      </c>
      <c r="B274" s="20" t="s">
        <v>308</v>
      </c>
      <c r="C274" s="25">
        <v>0</v>
      </c>
      <c r="D274" s="21">
        <v>9114</v>
      </c>
    </row>
    <row r="275" spans="1:4" ht="28.5">
      <c r="A275" s="22" t="s">
        <v>27</v>
      </c>
      <c r="B275" s="20" t="s">
        <v>309</v>
      </c>
      <c r="C275" s="25">
        <v>0</v>
      </c>
      <c r="D275" s="21">
        <v>9115</v>
      </c>
    </row>
    <row r="276" spans="1:4" ht="28.5">
      <c r="A276" s="22" t="s">
        <v>29</v>
      </c>
      <c r="B276" s="20" t="s">
        <v>310</v>
      </c>
      <c r="C276" s="25">
        <v>0</v>
      </c>
      <c r="D276" s="21">
        <v>9116</v>
      </c>
    </row>
    <row r="277" spans="1:4" ht="28.5">
      <c r="A277" s="22" t="s">
        <v>31</v>
      </c>
      <c r="B277" s="20" t="s">
        <v>311</v>
      </c>
      <c r="C277" s="25">
        <v>0</v>
      </c>
      <c r="D277" s="21">
        <v>9117</v>
      </c>
    </row>
    <row r="278" spans="1:4" ht="30">
      <c r="A278" s="17" t="s">
        <v>312</v>
      </c>
      <c r="B278" s="18" t="s">
        <v>313</v>
      </c>
      <c r="C278" s="23">
        <f>SUM(C279:C291)</f>
        <v>0</v>
      </c>
      <c r="D278" s="19" t="s">
        <v>563</v>
      </c>
    </row>
    <row r="279" spans="1:4">
      <c r="A279" s="22" t="s">
        <v>314</v>
      </c>
      <c r="B279" s="20" t="s">
        <v>315</v>
      </c>
      <c r="C279" s="25">
        <v>0</v>
      </c>
      <c r="D279" s="21">
        <v>7320</v>
      </c>
    </row>
    <row r="280" spans="1:4">
      <c r="A280" s="22" t="s">
        <v>316</v>
      </c>
      <c r="B280" s="20" t="s">
        <v>317</v>
      </c>
      <c r="C280" s="25">
        <v>0</v>
      </c>
      <c r="D280" s="21">
        <v>7330</v>
      </c>
    </row>
    <row r="281" spans="1:4">
      <c r="A281" s="22" t="s">
        <v>318</v>
      </c>
      <c r="B281" s="20" t="s">
        <v>319</v>
      </c>
      <c r="C281" s="25">
        <v>0</v>
      </c>
      <c r="D281" s="21">
        <v>7350</v>
      </c>
    </row>
    <row r="282" spans="1:4">
      <c r="A282" s="22" t="s">
        <v>320</v>
      </c>
      <c r="B282" s="20" t="s">
        <v>321</v>
      </c>
      <c r="C282" s="25">
        <v>0</v>
      </c>
      <c r="D282" s="21">
        <v>7340</v>
      </c>
    </row>
    <row r="283" spans="1:4" ht="12.75" customHeight="1">
      <c r="A283" s="22" t="s">
        <v>322</v>
      </c>
      <c r="B283" s="20" t="s">
        <v>323</v>
      </c>
      <c r="C283" s="25">
        <v>0</v>
      </c>
      <c r="D283" s="21">
        <v>7360</v>
      </c>
    </row>
    <row r="284" spans="1:4" ht="47.25" customHeight="1">
      <c r="A284" s="22" t="s">
        <v>324</v>
      </c>
      <c r="B284" s="20" t="s">
        <v>325</v>
      </c>
      <c r="C284" s="25">
        <v>0</v>
      </c>
      <c r="D284" s="21">
        <v>7130</v>
      </c>
    </row>
    <row r="285" spans="1:4" ht="28.5">
      <c r="A285" s="22" t="s">
        <v>326</v>
      </c>
      <c r="B285" s="20" t="s">
        <v>327</v>
      </c>
      <c r="C285" s="25">
        <v>0</v>
      </c>
      <c r="D285" s="21">
        <v>7310</v>
      </c>
    </row>
    <row r="286" spans="1:4" ht="30.75" customHeight="1">
      <c r="A286" s="22" t="s">
        <v>328</v>
      </c>
      <c r="B286" s="20" t="s">
        <v>329</v>
      </c>
      <c r="C286" s="25">
        <v>0</v>
      </c>
      <c r="D286" s="21">
        <v>9112</v>
      </c>
    </row>
    <row r="287" spans="1:4" ht="28.5">
      <c r="A287" s="22" t="s">
        <v>330</v>
      </c>
      <c r="B287" s="20" t="s">
        <v>331</v>
      </c>
      <c r="C287" s="25">
        <v>0</v>
      </c>
      <c r="D287" s="21">
        <v>9113</v>
      </c>
    </row>
    <row r="288" spans="1:4" ht="28.5">
      <c r="A288" s="22" t="s">
        <v>332</v>
      </c>
      <c r="B288" s="20" t="s">
        <v>333</v>
      </c>
      <c r="C288" s="25">
        <v>0</v>
      </c>
      <c r="D288" s="21">
        <v>9114</v>
      </c>
    </row>
    <row r="289" spans="1:4" ht="28.5">
      <c r="A289" s="22" t="s">
        <v>334</v>
      </c>
      <c r="B289" s="20" t="s">
        <v>335</v>
      </c>
      <c r="C289" s="25">
        <v>0</v>
      </c>
      <c r="D289" s="21">
        <v>9115</v>
      </c>
    </row>
    <row r="290" spans="1:4" ht="28.5">
      <c r="A290" s="22" t="s">
        <v>336</v>
      </c>
      <c r="B290" s="20" t="s">
        <v>337</v>
      </c>
      <c r="C290" s="25">
        <v>0</v>
      </c>
      <c r="D290" s="21">
        <v>9116</v>
      </c>
    </row>
    <row r="291" spans="1:4" ht="28.5">
      <c r="A291" s="22" t="s">
        <v>338</v>
      </c>
      <c r="B291" s="20" t="s">
        <v>339</v>
      </c>
      <c r="C291" s="25">
        <v>0</v>
      </c>
      <c r="D291" s="21">
        <v>9117</v>
      </c>
    </row>
    <row r="292" spans="1:4" ht="30">
      <c r="A292" s="17" t="s">
        <v>340</v>
      </c>
      <c r="B292" s="18" t="s">
        <v>341</v>
      </c>
      <c r="C292" s="26">
        <f>SUM(C293:C305)</f>
        <v>0</v>
      </c>
      <c r="D292" s="19" t="s">
        <v>563</v>
      </c>
    </row>
    <row r="293" spans="1:4">
      <c r="A293" s="22" t="s">
        <v>314</v>
      </c>
      <c r="B293" s="20" t="s">
        <v>342</v>
      </c>
      <c r="C293" s="27">
        <v>0</v>
      </c>
      <c r="D293" s="21">
        <v>7320</v>
      </c>
    </row>
    <row r="294" spans="1:4">
      <c r="A294" s="22" t="s">
        <v>316</v>
      </c>
      <c r="B294" s="20" t="s">
        <v>343</v>
      </c>
      <c r="C294" s="28">
        <v>0</v>
      </c>
      <c r="D294" s="21">
        <v>7330</v>
      </c>
    </row>
    <row r="295" spans="1:4" ht="15.75" customHeight="1">
      <c r="A295" s="22" t="s">
        <v>344</v>
      </c>
      <c r="B295" s="20" t="s">
        <v>345</v>
      </c>
      <c r="C295" s="27">
        <v>0</v>
      </c>
      <c r="D295" s="21">
        <v>7350</v>
      </c>
    </row>
    <row r="296" spans="1:4" ht="15.75" customHeight="1">
      <c r="A296" s="22" t="s">
        <v>320</v>
      </c>
      <c r="B296" s="20" t="s">
        <v>346</v>
      </c>
      <c r="C296" s="27">
        <v>0</v>
      </c>
      <c r="D296" s="21">
        <v>7340</v>
      </c>
    </row>
    <row r="297" spans="1:4" ht="15.75" customHeight="1">
      <c r="A297" s="22" t="s">
        <v>322</v>
      </c>
      <c r="B297" s="20" t="s">
        <v>347</v>
      </c>
      <c r="C297" s="27">
        <v>0</v>
      </c>
      <c r="D297" s="21">
        <v>7360</v>
      </c>
    </row>
    <row r="298" spans="1:4" ht="43.5" customHeight="1">
      <c r="A298" s="22" t="s">
        <v>324</v>
      </c>
      <c r="B298" s="20" t="s">
        <v>348</v>
      </c>
      <c r="C298" s="27">
        <v>0</v>
      </c>
      <c r="D298" s="21">
        <v>7130</v>
      </c>
    </row>
    <row r="299" spans="1:4" ht="28.5">
      <c r="A299" s="22" t="s">
        <v>326</v>
      </c>
      <c r="B299" s="20" t="s">
        <v>349</v>
      </c>
      <c r="C299" s="27">
        <v>0</v>
      </c>
      <c r="D299" s="21">
        <v>7310</v>
      </c>
    </row>
    <row r="300" spans="1:4" ht="18.75" customHeight="1">
      <c r="A300" s="22" t="s">
        <v>328</v>
      </c>
      <c r="B300" s="20" t="s">
        <v>350</v>
      </c>
      <c r="C300" s="27">
        <v>0</v>
      </c>
      <c r="D300" s="21">
        <v>9112</v>
      </c>
    </row>
    <row r="301" spans="1:4" ht="28.5">
      <c r="A301" s="22" t="s">
        <v>330</v>
      </c>
      <c r="B301" s="20" t="s">
        <v>351</v>
      </c>
      <c r="C301" s="27">
        <v>0</v>
      </c>
      <c r="D301" s="21">
        <v>9113</v>
      </c>
    </row>
    <row r="302" spans="1:4" ht="28.5">
      <c r="A302" s="22" t="s">
        <v>332</v>
      </c>
      <c r="B302" s="20" t="s">
        <v>352</v>
      </c>
      <c r="C302" s="27">
        <v>0</v>
      </c>
      <c r="D302" s="21">
        <v>9114</v>
      </c>
    </row>
    <row r="303" spans="1:4" ht="28.5">
      <c r="A303" s="22" t="s">
        <v>334</v>
      </c>
      <c r="B303" s="20" t="s">
        <v>353</v>
      </c>
      <c r="C303" s="27">
        <v>0</v>
      </c>
      <c r="D303" s="21">
        <v>9115</v>
      </c>
    </row>
    <row r="304" spans="1:4" ht="28.5">
      <c r="A304" s="22" t="s">
        <v>336</v>
      </c>
      <c r="B304" s="20" t="s">
        <v>354</v>
      </c>
      <c r="C304" s="27">
        <v>0</v>
      </c>
      <c r="D304" s="21">
        <v>9116</v>
      </c>
    </row>
    <row r="305" spans="1:4" ht="28.5">
      <c r="A305" s="22" t="s">
        <v>338</v>
      </c>
      <c r="B305" s="20" t="s">
        <v>355</v>
      </c>
      <c r="C305" s="27">
        <v>0</v>
      </c>
      <c r="D305" s="21">
        <v>9117</v>
      </c>
    </row>
    <row r="306" spans="1:4" ht="45">
      <c r="A306" s="17" t="s">
        <v>356</v>
      </c>
      <c r="B306" s="18" t="s">
        <v>357</v>
      </c>
      <c r="C306" s="26">
        <f>SUM(C307:C312)</f>
        <v>0</v>
      </c>
      <c r="D306" s="19" t="s">
        <v>563</v>
      </c>
    </row>
    <row r="307" spans="1:4" ht="30.75" customHeight="1">
      <c r="A307" s="22" t="s">
        <v>328</v>
      </c>
      <c r="B307" s="20" t="s">
        <v>358</v>
      </c>
      <c r="C307" s="27">
        <v>0</v>
      </c>
      <c r="D307" s="21">
        <v>9112</v>
      </c>
    </row>
    <row r="308" spans="1:4" ht="28.5">
      <c r="A308" s="22" t="s">
        <v>330</v>
      </c>
      <c r="B308" s="20" t="s">
        <v>359</v>
      </c>
      <c r="C308" s="27">
        <v>0</v>
      </c>
      <c r="D308" s="21">
        <v>9113</v>
      </c>
    </row>
    <row r="309" spans="1:4" ht="28.5">
      <c r="A309" s="22" t="s">
        <v>332</v>
      </c>
      <c r="B309" s="20" t="s">
        <v>360</v>
      </c>
      <c r="C309" s="27">
        <v>0</v>
      </c>
      <c r="D309" s="21">
        <v>9114</v>
      </c>
    </row>
    <row r="310" spans="1:4" ht="28.5">
      <c r="A310" s="22" t="s">
        <v>334</v>
      </c>
      <c r="B310" s="20" t="s">
        <v>361</v>
      </c>
      <c r="C310" s="27">
        <v>0</v>
      </c>
      <c r="D310" s="21">
        <v>9115</v>
      </c>
    </row>
    <row r="311" spans="1:4" ht="28.5">
      <c r="A311" s="22" t="s">
        <v>336</v>
      </c>
      <c r="B311" s="20" t="s">
        <v>362</v>
      </c>
      <c r="C311" s="27">
        <v>0</v>
      </c>
      <c r="D311" s="21">
        <v>9116</v>
      </c>
    </row>
    <row r="312" spans="1:4" ht="28.5">
      <c r="A312" s="22" t="s">
        <v>338</v>
      </c>
      <c r="B312" s="20" t="s">
        <v>363</v>
      </c>
      <c r="C312" s="27">
        <v>0</v>
      </c>
      <c r="D312" s="21">
        <v>9117</v>
      </c>
    </row>
    <row r="313" spans="1:4" ht="45">
      <c r="A313" s="17" t="s">
        <v>364</v>
      </c>
      <c r="B313" s="18" t="s">
        <v>365</v>
      </c>
      <c r="C313" s="26">
        <f>SUM(C314:C319)</f>
        <v>0</v>
      </c>
      <c r="D313" s="19" t="s">
        <v>563</v>
      </c>
    </row>
    <row r="314" spans="1:4" ht="30.75" customHeight="1">
      <c r="A314" s="22" t="s">
        <v>328</v>
      </c>
      <c r="B314" s="20" t="s">
        <v>366</v>
      </c>
      <c r="C314" s="27">
        <v>0</v>
      </c>
      <c r="D314" s="21">
        <v>9112</v>
      </c>
    </row>
    <row r="315" spans="1:4" ht="28.5">
      <c r="A315" s="22" t="s">
        <v>330</v>
      </c>
      <c r="B315" s="20" t="s">
        <v>367</v>
      </c>
      <c r="C315" s="27">
        <v>0</v>
      </c>
      <c r="D315" s="21">
        <v>9113</v>
      </c>
    </row>
    <row r="316" spans="1:4" ht="28.5">
      <c r="A316" s="22" t="s">
        <v>332</v>
      </c>
      <c r="B316" s="20" t="s">
        <v>368</v>
      </c>
      <c r="C316" s="27">
        <v>0</v>
      </c>
      <c r="D316" s="21">
        <v>9114</v>
      </c>
    </row>
    <row r="317" spans="1:4" ht="28.5">
      <c r="A317" s="22" t="s">
        <v>334</v>
      </c>
      <c r="B317" s="20" t="s">
        <v>369</v>
      </c>
      <c r="C317" s="27">
        <v>0</v>
      </c>
      <c r="D317" s="21">
        <v>9115</v>
      </c>
    </row>
    <row r="318" spans="1:4" ht="28.5">
      <c r="A318" s="22" t="s">
        <v>336</v>
      </c>
      <c r="B318" s="20" t="s">
        <v>370</v>
      </c>
      <c r="C318" s="27">
        <v>0</v>
      </c>
      <c r="D318" s="21">
        <v>9116</v>
      </c>
    </row>
    <row r="319" spans="1:4" ht="28.5">
      <c r="A319" s="22" t="s">
        <v>338</v>
      </c>
      <c r="B319" s="20" t="s">
        <v>371</v>
      </c>
      <c r="C319" s="27">
        <v>0</v>
      </c>
      <c r="D319" s="21">
        <v>9117</v>
      </c>
    </row>
    <row r="320" spans="1:4" ht="45">
      <c r="A320" s="17" t="s">
        <v>372</v>
      </c>
      <c r="B320" s="18" t="s">
        <v>373</v>
      </c>
      <c r="C320" s="26">
        <f>SUM(C321:C326)</f>
        <v>0</v>
      </c>
      <c r="D320" s="19" t="s">
        <v>563</v>
      </c>
    </row>
    <row r="321" spans="1:4" ht="27.75" customHeight="1">
      <c r="A321" s="22" t="s">
        <v>328</v>
      </c>
      <c r="B321" s="20" t="s">
        <v>374</v>
      </c>
      <c r="C321" s="27">
        <v>0</v>
      </c>
      <c r="D321" s="21">
        <v>9112</v>
      </c>
    </row>
    <row r="322" spans="1:4" ht="28.5">
      <c r="A322" s="22" t="s">
        <v>330</v>
      </c>
      <c r="B322" s="20" t="s">
        <v>375</v>
      </c>
      <c r="C322" s="27">
        <v>0</v>
      </c>
      <c r="D322" s="21">
        <v>9113</v>
      </c>
    </row>
    <row r="323" spans="1:4" ht="28.5">
      <c r="A323" s="22" t="s">
        <v>332</v>
      </c>
      <c r="B323" s="20" t="s">
        <v>376</v>
      </c>
      <c r="C323" s="27">
        <v>0</v>
      </c>
      <c r="D323" s="21">
        <v>9114</v>
      </c>
    </row>
    <row r="324" spans="1:4" ht="28.5">
      <c r="A324" s="22" t="s">
        <v>334</v>
      </c>
      <c r="B324" s="20" t="s">
        <v>377</v>
      </c>
      <c r="C324" s="27">
        <v>0</v>
      </c>
      <c r="D324" s="21">
        <v>9115</v>
      </c>
    </row>
    <row r="325" spans="1:4" ht="28.5">
      <c r="A325" s="22" t="s">
        <v>336</v>
      </c>
      <c r="B325" s="20" t="s">
        <v>378</v>
      </c>
      <c r="C325" s="27">
        <v>0</v>
      </c>
      <c r="D325" s="21">
        <v>9116</v>
      </c>
    </row>
    <row r="326" spans="1:4" ht="28.5">
      <c r="A326" s="22" t="s">
        <v>338</v>
      </c>
      <c r="B326" s="20" t="s">
        <v>379</v>
      </c>
      <c r="C326" s="27">
        <v>0</v>
      </c>
      <c r="D326" s="21">
        <v>9117</v>
      </c>
    </row>
    <row r="327" spans="1:4" ht="45">
      <c r="A327" s="17" t="s">
        <v>380</v>
      </c>
      <c r="B327" s="18" t="s">
        <v>381</v>
      </c>
      <c r="C327" s="26">
        <f>SUM(C328:C331)</f>
        <v>0</v>
      </c>
      <c r="D327" s="19" t="s">
        <v>563</v>
      </c>
    </row>
    <row r="328" spans="1:4" ht="28.5">
      <c r="A328" s="22" t="s">
        <v>330</v>
      </c>
      <c r="B328" s="20" t="s">
        <v>382</v>
      </c>
      <c r="C328" s="27">
        <v>0</v>
      </c>
      <c r="D328" s="21">
        <v>9113</v>
      </c>
    </row>
    <row r="329" spans="1:4" ht="28.5">
      <c r="A329" s="22" t="s">
        <v>332</v>
      </c>
      <c r="B329" s="20" t="s">
        <v>383</v>
      </c>
      <c r="C329" s="27">
        <v>0</v>
      </c>
      <c r="D329" s="21">
        <v>9114</v>
      </c>
    </row>
    <row r="330" spans="1:4" ht="28.5">
      <c r="A330" s="22" t="s">
        <v>336</v>
      </c>
      <c r="B330" s="20" t="s">
        <v>384</v>
      </c>
      <c r="C330" s="27">
        <v>0</v>
      </c>
      <c r="D330" s="21">
        <v>9116</v>
      </c>
    </row>
    <row r="331" spans="1:4" ht="28.5">
      <c r="A331" s="22" t="s">
        <v>338</v>
      </c>
      <c r="B331" s="20" t="s">
        <v>385</v>
      </c>
      <c r="C331" s="27">
        <v>0</v>
      </c>
      <c r="D331" s="21">
        <v>9117</v>
      </c>
    </row>
    <row r="332" spans="1:4" ht="45">
      <c r="A332" s="17" t="s">
        <v>386</v>
      </c>
      <c r="B332" s="18" t="s">
        <v>387</v>
      </c>
      <c r="C332" s="26">
        <f>SUM(C333:C336)</f>
        <v>0</v>
      </c>
      <c r="D332" s="19" t="s">
        <v>563</v>
      </c>
    </row>
    <row r="333" spans="1:4" ht="28.5">
      <c r="A333" s="22" t="s">
        <v>23</v>
      </c>
      <c r="B333" s="20" t="s">
        <v>388</v>
      </c>
      <c r="C333" s="27">
        <v>0</v>
      </c>
      <c r="D333" s="21">
        <v>9113</v>
      </c>
    </row>
    <row r="334" spans="1:4" ht="28.5">
      <c r="A334" s="22" t="s">
        <v>25</v>
      </c>
      <c r="B334" s="20" t="s">
        <v>389</v>
      </c>
      <c r="C334" s="27">
        <v>0</v>
      </c>
      <c r="D334" s="21">
        <v>9114</v>
      </c>
    </row>
    <row r="335" spans="1:4" ht="28.5">
      <c r="A335" s="22" t="s">
        <v>29</v>
      </c>
      <c r="B335" s="20" t="s">
        <v>390</v>
      </c>
      <c r="C335" s="27">
        <v>0</v>
      </c>
      <c r="D335" s="21">
        <v>9116</v>
      </c>
    </row>
    <row r="336" spans="1:4" ht="28.5">
      <c r="A336" s="22" t="s">
        <v>31</v>
      </c>
      <c r="B336" s="20" t="s">
        <v>391</v>
      </c>
      <c r="C336" s="27">
        <v>0</v>
      </c>
      <c r="D336" s="21">
        <v>9117</v>
      </c>
    </row>
    <row r="337" spans="1:4" ht="60">
      <c r="A337" s="17" t="s">
        <v>392</v>
      </c>
      <c r="B337" s="18" t="s">
        <v>393</v>
      </c>
      <c r="C337" s="29">
        <v>0</v>
      </c>
      <c r="D337" s="19">
        <v>9112</v>
      </c>
    </row>
    <row r="338" spans="1:4" ht="58.5" customHeight="1">
      <c r="A338" s="17" t="s">
        <v>394</v>
      </c>
      <c r="B338" s="18" t="s">
        <v>395</v>
      </c>
      <c r="C338" s="26">
        <f>SUM(C339:C344)</f>
        <v>0</v>
      </c>
      <c r="D338" s="19" t="s">
        <v>563</v>
      </c>
    </row>
    <row r="339" spans="1:4" ht="30" customHeight="1">
      <c r="A339" s="22" t="s">
        <v>328</v>
      </c>
      <c r="B339" s="20" t="s">
        <v>396</v>
      </c>
      <c r="C339" s="27">
        <v>0</v>
      </c>
      <c r="D339" s="21">
        <v>9112</v>
      </c>
    </row>
    <row r="340" spans="1:4" ht="28.5">
      <c r="A340" s="22" t="s">
        <v>330</v>
      </c>
      <c r="B340" s="20" t="s">
        <v>397</v>
      </c>
      <c r="C340" s="27">
        <v>0</v>
      </c>
      <c r="D340" s="21">
        <v>9113</v>
      </c>
    </row>
    <row r="341" spans="1:4" ht="28.5">
      <c r="A341" s="22" t="s">
        <v>332</v>
      </c>
      <c r="B341" s="20" t="s">
        <v>398</v>
      </c>
      <c r="C341" s="27">
        <v>0</v>
      </c>
      <c r="D341" s="21">
        <v>9114</v>
      </c>
    </row>
    <row r="342" spans="1:4" ht="28.5">
      <c r="A342" s="22" t="s">
        <v>334</v>
      </c>
      <c r="B342" s="20" t="s">
        <v>399</v>
      </c>
      <c r="C342" s="27">
        <v>0</v>
      </c>
      <c r="D342" s="21">
        <v>9115</v>
      </c>
    </row>
    <row r="343" spans="1:4" ht="28.5">
      <c r="A343" s="22" t="s">
        <v>336</v>
      </c>
      <c r="B343" s="20" t="s">
        <v>400</v>
      </c>
      <c r="C343" s="27">
        <v>0</v>
      </c>
      <c r="D343" s="21">
        <v>9116</v>
      </c>
    </row>
    <row r="344" spans="1:4" ht="28.5">
      <c r="A344" s="22" t="s">
        <v>338</v>
      </c>
      <c r="B344" s="20" t="s">
        <v>401</v>
      </c>
      <c r="C344" s="27">
        <v>0</v>
      </c>
      <c r="D344" s="21">
        <v>9117</v>
      </c>
    </row>
    <row r="345" spans="1:4" ht="45">
      <c r="A345" s="17" t="s">
        <v>402</v>
      </c>
      <c r="B345" s="18" t="s">
        <v>403</v>
      </c>
      <c r="C345" s="26">
        <f>SUM(C346:C358)</f>
        <v>0</v>
      </c>
      <c r="D345" s="19" t="s">
        <v>563</v>
      </c>
    </row>
    <row r="346" spans="1:4">
      <c r="A346" s="22" t="s">
        <v>314</v>
      </c>
      <c r="B346" s="20" t="s">
        <v>404</v>
      </c>
      <c r="C346" s="27">
        <v>0</v>
      </c>
      <c r="D346" s="21">
        <v>7320</v>
      </c>
    </row>
    <row r="347" spans="1:4">
      <c r="A347" s="22" t="s">
        <v>316</v>
      </c>
      <c r="B347" s="20" t="s">
        <v>405</v>
      </c>
      <c r="C347" s="27">
        <v>0</v>
      </c>
      <c r="D347" s="21">
        <v>7330</v>
      </c>
    </row>
    <row r="348" spans="1:4">
      <c r="A348" s="22" t="s">
        <v>344</v>
      </c>
      <c r="B348" s="20" t="s">
        <v>406</v>
      </c>
      <c r="C348" s="27">
        <v>0</v>
      </c>
      <c r="D348" s="21">
        <v>7350</v>
      </c>
    </row>
    <row r="349" spans="1:4">
      <c r="A349" s="22" t="s">
        <v>320</v>
      </c>
      <c r="B349" s="20" t="s">
        <v>407</v>
      </c>
      <c r="C349" s="27">
        <v>0</v>
      </c>
      <c r="D349" s="21">
        <v>7340</v>
      </c>
    </row>
    <row r="350" spans="1:4" ht="13.5" customHeight="1">
      <c r="A350" s="22" t="s">
        <v>322</v>
      </c>
      <c r="B350" s="20" t="s">
        <v>408</v>
      </c>
      <c r="C350" s="27">
        <v>0</v>
      </c>
      <c r="D350" s="21">
        <v>7360</v>
      </c>
    </row>
    <row r="351" spans="1:4" ht="50.25" customHeight="1">
      <c r="A351" s="22" t="s">
        <v>324</v>
      </c>
      <c r="B351" s="20" t="s">
        <v>409</v>
      </c>
      <c r="C351" s="27">
        <v>0</v>
      </c>
      <c r="D351" s="21">
        <v>7130</v>
      </c>
    </row>
    <row r="352" spans="1:4" ht="28.5">
      <c r="A352" s="22" t="s">
        <v>326</v>
      </c>
      <c r="B352" s="20" t="s">
        <v>410</v>
      </c>
      <c r="C352" s="27">
        <v>0</v>
      </c>
      <c r="D352" s="21">
        <v>7310</v>
      </c>
    </row>
    <row r="353" spans="1:4" ht="18.75" customHeight="1">
      <c r="A353" s="22" t="s">
        <v>328</v>
      </c>
      <c r="B353" s="20" t="s">
        <v>411</v>
      </c>
      <c r="C353" s="27">
        <v>0</v>
      </c>
      <c r="D353" s="21">
        <v>9112</v>
      </c>
    </row>
    <row r="354" spans="1:4" ht="28.5">
      <c r="A354" s="22" t="s">
        <v>330</v>
      </c>
      <c r="B354" s="20" t="s">
        <v>412</v>
      </c>
      <c r="C354" s="27">
        <v>0</v>
      </c>
      <c r="D354" s="21">
        <v>9113</v>
      </c>
    </row>
    <row r="355" spans="1:4" ht="28.5">
      <c r="A355" s="22" t="s">
        <v>332</v>
      </c>
      <c r="B355" s="20" t="s">
        <v>413</v>
      </c>
      <c r="C355" s="27">
        <v>0</v>
      </c>
      <c r="D355" s="21">
        <v>9114</v>
      </c>
    </row>
    <row r="356" spans="1:4" ht="28.5">
      <c r="A356" s="22" t="s">
        <v>334</v>
      </c>
      <c r="B356" s="20" t="s">
        <v>414</v>
      </c>
      <c r="C356" s="27">
        <v>0</v>
      </c>
      <c r="D356" s="21">
        <v>9115</v>
      </c>
    </row>
    <row r="357" spans="1:4" ht="28.5">
      <c r="A357" s="22" t="s">
        <v>336</v>
      </c>
      <c r="B357" s="20" t="s">
        <v>415</v>
      </c>
      <c r="C357" s="27">
        <v>0</v>
      </c>
      <c r="D357" s="21">
        <v>9116</v>
      </c>
    </row>
    <row r="358" spans="1:4" ht="28.5" customHeight="1">
      <c r="A358" s="22" t="s">
        <v>338</v>
      </c>
      <c r="B358" s="20" t="s">
        <v>416</v>
      </c>
      <c r="C358" s="27">
        <v>0</v>
      </c>
      <c r="D358" s="21">
        <v>9117</v>
      </c>
    </row>
    <row r="359" spans="1:4" ht="29.25" customHeight="1">
      <c r="A359" s="17" t="s">
        <v>417</v>
      </c>
      <c r="B359" s="18" t="s">
        <v>418</v>
      </c>
      <c r="C359" s="26">
        <f>SUM(C360:C366)</f>
        <v>0</v>
      </c>
      <c r="D359" s="19" t="s">
        <v>563</v>
      </c>
    </row>
    <row r="360" spans="1:4" ht="13.5" customHeight="1">
      <c r="A360" s="22" t="s">
        <v>326</v>
      </c>
      <c r="B360" s="20" t="s">
        <v>419</v>
      </c>
      <c r="C360" s="30">
        <f>SUM(C368,C376,C384,C392,C400,C408)</f>
        <v>0</v>
      </c>
      <c r="D360" s="21">
        <v>7310</v>
      </c>
    </row>
    <row r="361" spans="1:4" ht="19.5" customHeight="1">
      <c r="A361" s="22" t="s">
        <v>328</v>
      </c>
      <c r="B361" s="20" t="s">
        <v>420</v>
      </c>
      <c r="C361" s="30">
        <f t="shared" ref="C361:C366" si="2">SUM(C369,C377,C385,C393,C401,C409)</f>
        <v>0</v>
      </c>
      <c r="D361" s="21">
        <v>9112</v>
      </c>
    </row>
    <row r="362" spans="1:4" ht="28.5">
      <c r="A362" s="22" t="s">
        <v>330</v>
      </c>
      <c r="B362" s="20" t="s">
        <v>421</v>
      </c>
      <c r="C362" s="30">
        <f t="shared" si="2"/>
        <v>0</v>
      </c>
      <c r="D362" s="21">
        <v>9113</v>
      </c>
    </row>
    <row r="363" spans="1:4" ht="28.5">
      <c r="A363" s="22" t="s">
        <v>332</v>
      </c>
      <c r="B363" s="20" t="s">
        <v>422</v>
      </c>
      <c r="C363" s="30">
        <f t="shared" si="2"/>
        <v>0</v>
      </c>
      <c r="D363" s="21">
        <v>9114</v>
      </c>
    </row>
    <row r="364" spans="1:4" ht="28.5">
      <c r="A364" s="22" t="s">
        <v>334</v>
      </c>
      <c r="B364" s="20" t="s">
        <v>423</v>
      </c>
      <c r="C364" s="30">
        <f t="shared" si="2"/>
        <v>0</v>
      </c>
      <c r="D364" s="21">
        <v>9115</v>
      </c>
    </row>
    <row r="365" spans="1:4" ht="28.5">
      <c r="A365" s="22" t="s">
        <v>336</v>
      </c>
      <c r="B365" s="20" t="s">
        <v>424</v>
      </c>
      <c r="C365" s="30">
        <f t="shared" si="2"/>
        <v>0</v>
      </c>
      <c r="D365" s="21">
        <v>9116</v>
      </c>
    </row>
    <row r="366" spans="1:4" ht="28.5">
      <c r="A366" s="22" t="s">
        <v>338</v>
      </c>
      <c r="B366" s="20" t="s">
        <v>425</v>
      </c>
      <c r="C366" s="30">
        <f t="shared" si="2"/>
        <v>0</v>
      </c>
      <c r="D366" s="21">
        <v>9117</v>
      </c>
    </row>
    <row r="367" spans="1:4" ht="45">
      <c r="A367" s="17" t="s">
        <v>426</v>
      </c>
      <c r="B367" s="18" t="s">
        <v>427</v>
      </c>
      <c r="C367" s="26">
        <f>SUM(C368:C374)</f>
        <v>0</v>
      </c>
      <c r="D367" s="19" t="s">
        <v>563</v>
      </c>
    </row>
    <row r="368" spans="1:4" ht="28.5">
      <c r="A368" s="22" t="s">
        <v>326</v>
      </c>
      <c r="B368" s="20" t="s">
        <v>428</v>
      </c>
      <c r="C368" s="27">
        <v>0</v>
      </c>
      <c r="D368" s="21">
        <v>7310</v>
      </c>
    </row>
    <row r="369" spans="1:4" ht="18.75" customHeight="1">
      <c r="A369" s="22" t="s">
        <v>328</v>
      </c>
      <c r="B369" s="20" t="s">
        <v>429</v>
      </c>
      <c r="C369" s="27">
        <v>0</v>
      </c>
      <c r="D369" s="21">
        <v>9112</v>
      </c>
    </row>
    <row r="370" spans="1:4" ht="28.5">
      <c r="A370" s="22" t="s">
        <v>330</v>
      </c>
      <c r="B370" s="20" t="s">
        <v>430</v>
      </c>
      <c r="C370" s="27">
        <v>0</v>
      </c>
      <c r="D370" s="21">
        <v>9113</v>
      </c>
    </row>
    <row r="371" spans="1:4" ht="28.5">
      <c r="A371" s="22" t="s">
        <v>332</v>
      </c>
      <c r="B371" s="20" t="s">
        <v>431</v>
      </c>
      <c r="C371" s="27">
        <v>0</v>
      </c>
      <c r="D371" s="21">
        <v>9114</v>
      </c>
    </row>
    <row r="372" spans="1:4" ht="28.5">
      <c r="A372" s="22" t="s">
        <v>334</v>
      </c>
      <c r="B372" s="20" t="s">
        <v>432</v>
      </c>
      <c r="C372" s="27">
        <v>0</v>
      </c>
      <c r="D372" s="21">
        <v>9115</v>
      </c>
    </row>
    <row r="373" spans="1:4" ht="28.5">
      <c r="A373" s="22" t="s">
        <v>336</v>
      </c>
      <c r="B373" s="20" t="s">
        <v>433</v>
      </c>
      <c r="C373" s="27">
        <v>0</v>
      </c>
      <c r="D373" s="21">
        <v>9116</v>
      </c>
    </row>
    <row r="374" spans="1:4" ht="28.5">
      <c r="A374" s="22" t="s">
        <v>338</v>
      </c>
      <c r="B374" s="20" t="s">
        <v>434</v>
      </c>
      <c r="C374" s="27">
        <v>0</v>
      </c>
      <c r="D374" s="21">
        <v>9117</v>
      </c>
    </row>
    <row r="375" spans="1:4" ht="45">
      <c r="A375" s="17" t="s">
        <v>435</v>
      </c>
      <c r="B375" s="18" t="s">
        <v>436</v>
      </c>
      <c r="C375" s="26">
        <f>SUM(C376:C382)</f>
        <v>0</v>
      </c>
      <c r="D375" s="19" t="s">
        <v>563</v>
      </c>
    </row>
    <row r="376" spans="1:4" ht="28.5">
      <c r="A376" s="22" t="s">
        <v>326</v>
      </c>
      <c r="B376" s="20" t="s">
        <v>437</v>
      </c>
      <c r="C376" s="27">
        <v>0</v>
      </c>
      <c r="D376" s="21">
        <v>7310</v>
      </c>
    </row>
    <row r="377" spans="1:4" ht="17.25" customHeight="1">
      <c r="A377" s="22" t="s">
        <v>328</v>
      </c>
      <c r="B377" s="20" t="s">
        <v>438</v>
      </c>
      <c r="C377" s="27">
        <v>0</v>
      </c>
      <c r="D377" s="21">
        <v>9112</v>
      </c>
    </row>
    <row r="378" spans="1:4" ht="28.5">
      <c r="A378" s="22" t="s">
        <v>330</v>
      </c>
      <c r="B378" s="20" t="s">
        <v>439</v>
      </c>
      <c r="C378" s="27">
        <v>0</v>
      </c>
      <c r="D378" s="21">
        <v>9113</v>
      </c>
    </row>
    <row r="379" spans="1:4" ht="28.5">
      <c r="A379" s="22" t="s">
        <v>332</v>
      </c>
      <c r="B379" s="20" t="s">
        <v>440</v>
      </c>
      <c r="C379" s="27">
        <v>0</v>
      </c>
      <c r="D379" s="21">
        <v>9114</v>
      </c>
    </row>
    <row r="380" spans="1:4" ht="28.5">
      <c r="A380" s="22" t="s">
        <v>334</v>
      </c>
      <c r="B380" s="20" t="s">
        <v>441</v>
      </c>
      <c r="C380" s="27">
        <v>0</v>
      </c>
      <c r="D380" s="21">
        <v>9115</v>
      </c>
    </row>
    <row r="381" spans="1:4" ht="28.5">
      <c r="A381" s="22" t="s">
        <v>336</v>
      </c>
      <c r="B381" s="20" t="s">
        <v>442</v>
      </c>
      <c r="C381" s="27">
        <v>0</v>
      </c>
      <c r="D381" s="21">
        <v>9116</v>
      </c>
    </row>
    <row r="382" spans="1:4" ht="28.5">
      <c r="A382" s="22" t="s">
        <v>338</v>
      </c>
      <c r="B382" s="20" t="s">
        <v>443</v>
      </c>
      <c r="C382" s="27">
        <v>0</v>
      </c>
      <c r="D382" s="21">
        <v>9117</v>
      </c>
    </row>
    <row r="383" spans="1:4" ht="45">
      <c r="A383" s="17" t="s">
        <v>444</v>
      </c>
      <c r="B383" s="18" t="s">
        <v>445</v>
      </c>
      <c r="C383" s="26">
        <f>SUM(C384:C390)</f>
        <v>0</v>
      </c>
      <c r="D383" s="19" t="s">
        <v>563</v>
      </c>
    </row>
    <row r="384" spans="1:4" ht="28.5">
      <c r="A384" s="22" t="s">
        <v>326</v>
      </c>
      <c r="B384" s="20" t="s">
        <v>446</v>
      </c>
      <c r="C384" s="27">
        <v>0</v>
      </c>
      <c r="D384" s="21">
        <v>7310</v>
      </c>
    </row>
    <row r="385" spans="1:4" ht="21" customHeight="1">
      <c r="A385" s="22" t="s">
        <v>328</v>
      </c>
      <c r="B385" s="20" t="s">
        <v>447</v>
      </c>
      <c r="C385" s="27">
        <v>0</v>
      </c>
      <c r="D385" s="21">
        <v>9112</v>
      </c>
    </row>
    <row r="386" spans="1:4" ht="28.5">
      <c r="A386" s="22" t="s">
        <v>330</v>
      </c>
      <c r="B386" s="20" t="s">
        <v>448</v>
      </c>
      <c r="C386" s="27">
        <v>0</v>
      </c>
      <c r="D386" s="21">
        <v>9113</v>
      </c>
    </row>
    <row r="387" spans="1:4" ht="28.5">
      <c r="A387" s="22" t="s">
        <v>332</v>
      </c>
      <c r="B387" s="20" t="s">
        <v>449</v>
      </c>
      <c r="C387" s="27">
        <v>0</v>
      </c>
      <c r="D387" s="21">
        <v>9114</v>
      </c>
    </row>
    <row r="388" spans="1:4" ht="28.5">
      <c r="A388" s="22" t="s">
        <v>334</v>
      </c>
      <c r="B388" s="20" t="s">
        <v>450</v>
      </c>
      <c r="C388" s="27">
        <v>0</v>
      </c>
      <c r="D388" s="21">
        <v>9115</v>
      </c>
    </row>
    <row r="389" spans="1:4" ht="28.5">
      <c r="A389" s="22" t="s">
        <v>336</v>
      </c>
      <c r="B389" s="20" t="s">
        <v>451</v>
      </c>
      <c r="C389" s="27">
        <v>0</v>
      </c>
      <c r="D389" s="21">
        <v>9116</v>
      </c>
    </row>
    <row r="390" spans="1:4" ht="28.5">
      <c r="A390" s="22" t="s">
        <v>338</v>
      </c>
      <c r="B390" s="20" t="s">
        <v>452</v>
      </c>
      <c r="C390" s="27">
        <v>0</v>
      </c>
      <c r="D390" s="21">
        <v>9117</v>
      </c>
    </row>
    <row r="391" spans="1:4" ht="60">
      <c r="A391" s="17" t="s">
        <v>453</v>
      </c>
      <c r="B391" s="18" t="s">
        <v>454</v>
      </c>
      <c r="C391" s="26">
        <f>SUM(C392:C398)</f>
        <v>0</v>
      </c>
      <c r="D391" s="19" t="s">
        <v>563</v>
      </c>
    </row>
    <row r="392" spans="1:4" ht="30" customHeight="1">
      <c r="A392" s="22" t="s">
        <v>326</v>
      </c>
      <c r="B392" s="20" t="s">
        <v>455</v>
      </c>
      <c r="C392" s="27">
        <v>0</v>
      </c>
      <c r="D392" s="21">
        <v>7310</v>
      </c>
    </row>
    <row r="393" spans="1:4" ht="29.25" customHeight="1">
      <c r="A393" s="22" t="s">
        <v>328</v>
      </c>
      <c r="B393" s="20" t="s">
        <v>456</v>
      </c>
      <c r="C393" s="27">
        <v>0</v>
      </c>
      <c r="D393" s="21">
        <v>9112</v>
      </c>
    </row>
    <row r="394" spans="1:4" ht="28.5">
      <c r="A394" s="22" t="s">
        <v>330</v>
      </c>
      <c r="B394" s="20" t="s">
        <v>457</v>
      </c>
      <c r="C394" s="27">
        <v>0</v>
      </c>
      <c r="D394" s="21">
        <v>9113</v>
      </c>
    </row>
    <row r="395" spans="1:4" ht="28.5">
      <c r="A395" s="22" t="s">
        <v>332</v>
      </c>
      <c r="B395" s="20" t="s">
        <v>458</v>
      </c>
      <c r="C395" s="27">
        <v>0</v>
      </c>
      <c r="D395" s="21">
        <v>9114</v>
      </c>
    </row>
    <row r="396" spans="1:4" ht="28.5">
      <c r="A396" s="22" t="s">
        <v>334</v>
      </c>
      <c r="B396" s="20" t="s">
        <v>459</v>
      </c>
      <c r="C396" s="27">
        <v>0</v>
      </c>
      <c r="D396" s="21">
        <v>9115</v>
      </c>
    </row>
    <row r="397" spans="1:4" ht="28.5">
      <c r="A397" s="22" t="s">
        <v>336</v>
      </c>
      <c r="B397" s="20" t="s">
        <v>460</v>
      </c>
      <c r="C397" s="27">
        <v>0</v>
      </c>
      <c r="D397" s="21">
        <v>9116</v>
      </c>
    </row>
    <row r="398" spans="1:4" ht="28.5">
      <c r="A398" s="22" t="s">
        <v>338</v>
      </c>
      <c r="B398" s="20" t="s">
        <v>461</v>
      </c>
      <c r="C398" s="27">
        <v>0</v>
      </c>
      <c r="D398" s="21">
        <v>9117</v>
      </c>
    </row>
    <row r="399" spans="1:4" ht="60">
      <c r="A399" s="17" t="s">
        <v>462</v>
      </c>
      <c r="B399" s="18" t="s">
        <v>463</v>
      </c>
      <c r="C399" s="26">
        <f>SUM(C400:C406)</f>
        <v>0</v>
      </c>
      <c r="D399" s="19" t="s">
        <v>563</v>
      </c>
    </row>
    <row r="400" spans="1:4" ht="28.5">
      <c r="A400" s="22" t="s">
        <v>326</v>
      </c>
      <c r="B400" s="20" t="s">
        <v>464</v>
      </c>
      <c r="C400" s="27">
        <v>0</v>
      </c>
      <c r="D400" s="21">
        <v>7310</v>
      </c>
    </row>
    <row r="401" spans="1:4" ht="28.5" customHeight="1">
      <c r="A401" s="22" t="s">
        <v>328</v>
      </c>
      <c r="B401" s="20" t="s">
        <v>465</v>
      </c>
      <c r="C401" s="27">
        <v>0</v>
      </c>
      <c r="D401" s="21">
        <v>9112</v>
      </c>
    </row>
    <row r="402" spans="1:4" ht="28.5">
      <c r="A402" s="22" t="s">
        <v>330</v>
      </c>
      <c r="B402" s="20" t="s">
        <v>466</v>
      </c>
      <c r="C402" s="27">
        <v>0</v>
      </c>
      <c r="D402" s="21">
        <v>9113</v>
      </c>
    </row>
    <row r="403" spans="1:4" ht="28.5">
      <c r="A403" s="22" t="s">
        <v>332</v>
      </c>
      <c r="B403" s="20" t="s">
        <v>467</v>
      </c>
      <c r="C403" s="27">
        <v>0</v>
      </c>
      <c r="D403" s="21">
        <v>9114</v>
      </c>
    </row>
    <row r="404" spans="1:4" ht="28.5">
      <c r="A404" s="22" t="s">
        <v>334</v>
      </c>
      <c r="B404" s="20" t="s">
        <v>468</v>
      </c>
      <c r="C404" s="27">
        <v>0</v>
      </c>
      <c r="D404" s="21">
        <v>9115</v>
      </c>
    </row>
    <row r="405" spans="1:4" ht="28.5">
      <c r="A405" s="22" t="s">
        <v>336</v>
      </c>
      <c r="B405" s="20" t="s">
        <v>469</v>
      </c>
      <c r="C405" s="27">
        <v>0</v>
      </c>
      <c r="D405" s="21">
        <v>9116</v>
      </c>
    </row>
    <row r="406" spans="1:4" ht="28.5">
      <c r="A406" s="22" t="s">
        <v>338</v>
      </c>
      <c r="B406" s="20" t="s">
        <v>470</v>
      </c>
      <c r="C406" s="27">
        <v>0</v>
      </c>
      <c r="D406" s="21">
        <v>9117</v>
      </c>
    </row>
    <row r="407" spans="1:4" ht="45">
      <c r="A407" s="17" t="s">
        <v>471</v>
      </c>
      <c r="B407" s="18" t="s">
        <v>472</v>
      </c>
      <c r="C407" s="26">
        <f>SUM(C408:C414)</f>
        <v>0</v>
      </c>
      <c r="D407" s="19" t="s">
        <v>563</v>
      </c>
    </row>
    <row r="408" spans="1:4" ht="28.5">
      <c r="A408" s="22" t="s">
        <v>326</v>
      </c>
      <c r="B408" s="20" t="s">
        <v>473</v>
      </c>
      <c r="C408" s="27">
        <v>0</v>
      </c>
      <c r="D408" s="21">
        <v>7310</v>
      </c>
    </row>
    <row r="409" spans="1:4" ht="27" customHeight="1">
      <c r="A409" s="22" t="s">
        <v>328</v>
      </c>
      <c r="B409" s="20" t="s">
        <v>474</v>
      </c>
      <c r="C409" s="27">
        <v>0</v>
      </c>
      <c r="D409" s="21">
        <v>9112</v>
      </c>
    </row>
    <row r="410" spans="1:4" ht="28.5">
      <c r="A410" s="22" t="s">
        <v>330</v>
      </c>
      <c r="B410" s="20" t="s">
        <v>475</v>
      </c>
      <c r="C410" s="27">
        <v>0</v>
      </c>
      <c r="D410" s="21">
        <v>9113</v>
      </c>
    </row>
    <row r="411" spans="1:4" ht="28.5">
      <c r="A411" s="22" t="s">
        <v>332</v>
      </c>
      <c r="B411" s="20" t="s">
        <v>476</v>
      </c>
      <c r="C411" s="27">
        <v>0</v>
      </c>
      <c r="D411" s="21">
        <v>9114</v>
      </c>
    </row>
    <row r="412" spans="1:4" ht="28.5">
      <c r="A412" s="22" t="s">
        <v>334</v>
      </c>
      <c r="B412" s="20" t="s">
        <v>477</v>
      </c>
      <c r="C412" s="27">
        <v>0</v>
      </c>
      <c r="D412" s="21">
        <v>9115</v>
      </c>
    </row>
    <row r="413" spans="1:4" ht="28.5">
      <c r="A413" s="22" t="s">
        <v>478</v>
      </c>
      <c r="B413" s="20" t="s">
        <v>479</v>
      </c>
      <c r="C413" s="27">
        <v>0</v>
      </c>
      <c r="D413" s="21">
        <v>9116</v>
      </c>
    </row>
    <row r="414" spans="1:4" ht="28.5">
      <c r="A414" s="22" t="s">
        <v>338</v>
      </c>
      <c r="B414" s="20" t="s">
        <v>480</v>
      </c>
      <c r="C414" s="27">
        <v>0</v>
      </c>
      <c r="D414" s="21">
        <v>9117</v>
      </c>
    </row>
    <row r="415" spans="1:4" ht="30">
      <c r="A415" s="17" t="s">
        <v>481</v>
      </c>
      <c r="B415" s="18" t="s">
        <v>482</v>
      </c>
      <c r="C415" s="26">
        <f>SUM(C416:C422)</f>
        <v>0</v>
      </c>
      <c r="D415" s="19" t="s">
        <v>563</v>
      </c>
    </row>
    <row r="416" spans="1:4" ht="33" customHeight="1">
      <c r="A416" s="22" t="s">
        <v>326</v>
      </c>
      <c r="B416" s="20" t="s">
        <v>483</v>
      </c>
      <c r="C416" s="27">
        <v>0</v>
      </c>
      <c r="D416" s="21">
        <v>7310</v>
      </c>
    </row>
    <row r="417" spans="1:4" ht="20.25" customHeight="1">
      <c r="A417" s="22" t="s">
        <v>328</v>
      </c>
      <c r="B417" s="20" t="s">
        <v>484</v>
      </c>
      <c r="C417" s="27">
        <v>0</v>
      </c>
      <c r="D417" s="21">
        <v>9112</v>
      </c>
    </row>
    <row r="418" spans="1:4" ht="28.5">
      <c r="A418" s="22" t="s">
        <v>330</v>
      </c>
      <c r="B418" s="20" t="s">
        <v>485</v>
      </c>
      <c r="C418" s="27">
        <v>0</v>
      </c>
      <c r="D418" s="21">
        <v>9113</v>
      </c>
    </row>
    <row r="419" spans="1:4" ht="28.5">
      <c r="A419" s="22" t="s">
        <v>332</v>
      </c>
      <c r="B419" s="20" t="s">
        <v>486</v>
      </c>
      <c r="C419" s="27">
        <v>0</v>
      </c>
      <c r="D419" s="21">
        <v>9114</v>
      </c>
    </row>
    <row r="420" spans="1:4" ht="28.5">
      <c r="A420" s="22" t="s">
        <v>334</v>
      </c>
      <c r="B420" s="20" t="s">
        <v>487</v>
      </c>
      <c r="C420" s="27">
        <v>0</v>
      </c>
      <c r="D420" s="21">
        <v>9115</v>
      </c>
    </row>
    <row r="421" spans="1:4" ht="28.5">
      <c r="A421" s="22" t="s">
        <v>336</v>
      </c>
      <c r="B421" s="20" t="s">
        <v>488</v>
      </c>
      <c r="C421" s="27">
        <v>0</v>
      </c>
      <c r="D421" s="21">
        <v>9116</v>
      </c>
    </row>
    <row r="422" spans="1:4" ht="31.5" customHeight="1">
      <c r="A422" s="22" t="s">
        <v>338</v>
      </c>
      <c r="B422" s="20" t="s">
        <v>489</v>
      </c>
      <c r="C422" s="27">
        <v>0</v>
      </c>
      <c r="D422" s="21">
        <v>9117</v>
      </c>
    </row>
  </sheetData>
  <sheetProtection algorithmName="SHA-512" hashValue="Zd6kZLdySu7UUYSiAgJI5YfyfJRLbMs8xP/b35BXPutxJfmZUbiP4XuT+ull+kjt9IT1/OH+9IWqDUQQSVBAEA==" saltValue="sWh95/1Qe+2BKCuC027cbA==" spinCount="100000" sheet="1" selectLockedCells="1" autoFilter="0"/>
  <autoFilter ref="D3:D422" xr:uid="{47E372E8-4BD9-4F05-9D84-3C0D772B75F4}"/>
  <dataValidations count="2">
    <dataValidation type="decimal" allowBlank="1" showInputMessage="1" showErrorMessage="1" errorTitle="Помилка формату внесення даних" error="Внесене значення повинно бути не менше 0,00 та містити не більше 2 знаків після коми " sqref="C293:C358 C368:C422" xr:uid="{899904A6-843C-41FD-B2B8-F03D3425DBBD}">
      <formula1>0</formula1>
      <formula2>1.11111111111111E+22</formula2>
    </dataValidation>
    <dataValidation type="whole" operator="greaterThanOrEqual" allowBlank="1" showInputMessage="1" showErrorMessage="1" errorTitle="Некоректний формат даних" error="Значення має бути цілим числом" sqref="C19:C291" xr:uid="{B6205852-B5B2-4FAF-9F9D-BAC05479FE2F}">
      <formula1>0</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9B79B-F880-463A-92BE-D03543697D65}">
  <sheetPr>
    <pageSetUpPr fitToPage="1"/>
  </sheetPr>
  <dimension ref="A1:H465"/>
  <sheetViews>
    <sheetView showWhiteSpace="0" view="pageBreakPreview" zoomScaleNormal="130" zoomScaleSheetLayoutView="100" workbookViewId="0">
      <selection activeCell="K13" sqref="K13"/>
    </sheetView>
  </sheetViews>
  <sheetFormatPr defaultColWidth="9.125" defaultRowHeight="15"/>
  <cols>
    <col min="1" max="1" width="3.625" style="1" customWidth="1"/>
    <col min="2" max="2" width="16.125" style="1" customWidth="1"/>
    <col min="3" max="3" width="23.75" style="1" customWidth="1"/>
    <col min="4" max="4" width="7.25" style="1" customWidth="1"/>
    <col min="5" max="5" width="25.125" style="1" customWidth="1"/>
    <col min="6" max="6" width="9" style="1" customWidth="1"/>
    <col min="7" max="7" width="8.625" style="1" customWidth="1"/>
    <col min="8" max="8" width="18.125" style="1" customWidth="1"/>
    <col min="9" max="16384" width="9.125" style="1"/>
  </cols>
  <sheetData>
    <row r="1" spans="1:8" ht="54.75" customHeight="1"/>
    <row r="2" spans="1:8" ht="15" customHeight="1">
      <c r="A2" s="69" t="s">
        <v>490</v>
      </c>
      <c r="B2" s="69"/>
      <c r="C2" s="69"/>
      <c r="D2" s="69"/>
      <c r="E2" s="69"/>
      <c r="F2" s="69"/>
      <c r="G2" s="69"/>
      <c r="H2" s="69"/>
    </row>
    <row r="3" spans="1:8" ht="15" customHeight="1">
      <c r="A3" s="69" t="s">
        <v>491</v>
      </c>
      <c r="B3" s="69"/>
      <c r="C3" s="69"/>
      <c r="D3" s="69"/>
      <c r="E3" s="69"/>
      <c r="F3" s="69"/>
      <c r="G3" s="69"/>
      <c r="H3" s="69"/>
    </row>
    <row r="4" spans="1:8" ht="15" customHeight="1">
      <c r="A4" s="69" t="s">
        <v>492</v>
      </c>
      <c r="B4" s="69"/>
      <c r="C4" s="69"/>
      <c r="D4" s="69"/>
      <c r="E4" s="69"/>
      <c r="F4" s="69"/>
      <c r="G4" s="69"/>
      <c r="H4" s="69"/>
    </row>
    <row r="5" spans="1:8" ht="15" customHeight="1">
      <c r="A5" s="69" t="s">
        <v>493</v>
      </c>
      <c r="B5" s="69"/>
      <c r="C5" s="69"/>
      <c r="D5" s="69"/>
      <c r="E5" s="69"/>
      <c r="F5" s="69"/>
      <c r="G5" s="69"/>
      <c r="H5" s="69"/>
    </row>
    <row r="6" spans="1:8" ht="15" customHeight="1">
      <c r="A6" s="69" t="s">
        <v>494</v>
      </c>
      <c r="B6" s="69"/>
      <c r="C6" s="69"/>
      <c r="D6" s="69"/>
      <c r="E6" s="69"/>
      <c r="F6" s="69"/>
      <c r="G6" s="69"/>
      <c r="H6" s="69"/>
    </row>
    <row r="7" spans="1:8" ht="15" customHeight="1">
      <c r="A7" s="69" t="s">
        <v>495</v>
      </c>
      <c r="B7" s="69"/>
      <c r="C7" s="69"/>
      <c r="D7" s="69"/>
      <c r="E7" s="69"/>
      <c r="F7" s="69"/>
      <c r="G7" s="69"/>
      <c r="H7" s="69"/>
    </row>
    <row r="8" spans="1:8" ht="15" customHeight="1">
      <c r="A8" s="69" t="s">
        <v>496</v>
      </c>
      <c r="B8" s="69"/>
      <c r="C8" s="69"/>
      <c r="D8" s="69"/>
      <c r="E8" s="69"/>
      <c r="F8" s="69"/>
      <c r="G8" s="69"/>
      <c r="H8" s="69"/>
    </row>
    <row r="9" spans="1:8" ht="15" customHeight="1">
      <c r="B9" s="35"/>
      <c r="C9" s="36" t="s">
        <v>508</v>
      </c>
      <c r="D9" s="35">
        <f>GenSection!B2</f>
        <v>0</v>
      </c>
      <c r="E9" s="35" t="s">
        <v>509</v>
      </c>
      <c r="F9" s="35"/>
      <c r="G9" s="35"/>
      <c r="H9" s="35"/>
    </row>
    <row r="10" spans="1:8" ht="28.5" customHeight="1">
      <c r="B10" s="37"/>
      <c r="C10" s="37"/>
      <c r="D10" s="37"/>
      <c r="E10" s="37"/>
      <c r="F10" s="35"/>
      <c r="G10" s="35"/>
      <c r="H10" s="35"/>
    </row>
    <row r="11" spans="1:8" ht="20.25" customHeight="1">
      <c r="A11" s="70" t="s">
        <v>497</v>
      </c>
      <c r="B11" s="71"/>
      <c r="C11" s="71"/>
      <c r="D11" s="72"/>
      <c r="E11" s="39" t="s">
        <v>498</v>
      </c>
      <c r="F11" s="79" t="s">
        <v>505</v>
      </c>
      <c r="G11" s="80"/>
      <c r="H11" s="81"/>
    </row>
    <row r="12" spans="1:8" ht="348" customHeight="1">
      <c r="A12" s="85" t="s">
        <v>506</v>
      </c>
      <c r="B12" s="86"/>
      <c r="C12" s="86"/>
      <c r="D12" s="87"/>
      <c r="E12" s="8" t="s">
        <v>566</v>
      </c>
      <c r="F12" s="82"/>
      <c r="G12" s="83"/>
      <c r="H12" s="84"/>
    </row>
    <row r="13" spans="1:8" ht="46.5" customHeight="1">
      <c r="A13" s="88" t="s">
        <v>499</v>
      </c>
      <c r="B13" s="89"/>
      <c r="C13" s="89"/>
      <c r="D13" s="90"/>
      <c r="E13" s="8" t="s">
        <v>507</v>
      </c>
      <c r="F13" s="76"/>
      <c r="G13" s="77"/>
      <c r="H13" s="78"/>
    </row>
    <row r="14" spans="1:8">
      <c r="A14" s="57"/>
      <c r="B14" s="57"/>
      <c r="C14" s="57"/>
      <c r="D14" s="57"/>
      <c r="E14" s="57"/>
      <c r="F14" s="57"/>
      <c r="G14" s="57"/>
      <c r="H14" s="57"/>
    </row>
    <row r="15" spans="1:8" ht="16.5" customHeight="1">
      <c r="A15" s="73" t="s">
        <v>500</v>
      </c>
      <c r="B15" s="74"/>
      <c r="C15" s="74"/>
      <c r="D15" s="74"/>
      <c r="E15" s="74"/>
      <c r="F15" s="74"/>
      <c r="G15" s="74"/>
      <c r="H15" s="75"/>
    </row>
    <row r="16" spans="1:8">
      <c r="A16" s="9"/>
      <c r="B16" s="105">
        <f>GenSection!B3</f>
        <v>0</v>
      </c>
      <c r="C16" s="106"/>
      <c r="D16" s="38"/>
      <c r="E16" s="94" t="s">
        <v>501</v>
      </c>
      <c r="F16" s="94"/>
      <c r="G16" s="94"/>
      <c r="H16" s="95"/>
    </row>
    <row r="17" spans="1:8" ht="87" customHeight="1">
      <c r="A17" s="91" t="s">
        <v>502</v>
      </c>
      <c r="B17" s="92"/>
      <c r="C17" s="92"/>
      <c r="D17" s="92"/>
      <c r="E17" s="92"/>
      <c r="F17" s="92"/>
      <c r="G17" s="92"/>
      <c r="H17" s="93"/>
    </row>
    <row r="18" spans="1:8" ht="31.5" customHeight="1">
      <c r="A18" s="91" t="s">
        <v>503</v>
      </c>
      <c r="B18" s="92"/>
      <c r="C18" s="92"/>
      <c r="D18" s="92"/>
      <c r="E18" s="92"/>
      <c r="F18" s="92"/>
      <c r="G18" s="92"/>
      <c r="H18" s="93"/>
    </row>
    <row r="19" spans="1:8" ht="15.75" customHeight="1">
      <c r="A19" s="99">
        <f>GenSection!B5</f>
        <v>0</v>
      </c>
      <c r="B19" s="100"/>
      <c r="C19" s="100"/>
      <c r="D19" s="100"/>
      <c r="E19" s="100"/>
      <c r="F19" s="100"/>
      <c r="G19" s="100"/>
      <c r="H19" s="101"/>
    </row>
    <row r="20" spans="1:8" ht="15.75" customHeight="1">
      <c r="A20" s="96" t="s">
        <v>504</v>
      </c>
      <c r="B20" s="97"/>
      <c r="C20" s="97"/>
      <c r="D20" s="97"/>
      <c r="E20" s="97"/>
      <c r="F20" s="97"/>
      <c r="G20" s="97"/>
      <c r="H20" s="98"/>
    </row>
    <row r="21" spans="1:8" ht="33" customHeight="1">
      <c r="A21" s="99" t="str">
        <f>GenSection!B15</f>
        <v xml:space="preserve">, , , , ,  , </v>
      </c>
      <c r="B21" s="100"/>
      <c r="C21" s="100"/>
      <c r="D21" s="100"/>
      <c r="E21" s="100"/>
      <c r="F21" s="100"/>
      <c r="G21" s="100"/>
      <c r="H21" s="101"/>
    </row>
    <row r="22" spans="1:8" ht="27" customHeight="1">
      <c r="A22" s="102" t="s">
        <v>510</v>
      </c>
      <c r="B22" s="103"/>
      <c r="C22" s="103"/>
      <c r="D22" s="103"/>
      <c r="E22" s="103"/>
      <c r="F22" s="103"/>
      <c r="G22" s="103"/>
      <c r="H22" s="104"/>
    </row>
    <row r="23" spans="1:8" ht="48.75" customHeight="1">
      <c r="A23" s="66"/>
      <c r="B23" s="66"/>
      <c r="C23" s="66"/>
      <c r="D23" s="66"/>
      <c r="E23" s="66"/>
      <c r="F23" s="66"/>
      <c r="G23" s="66"/>
      <c r="H23" s="66"/>
    </row>
    <row r="24" spans="1:8" ht="15.75" customHeight="1">
      <c r="A24" s="68" t="s">
        <v>0</v>
      </c>
      <c r="B24" s="68"/>
      <c r="C24" s="68"/>
      <c r="D24" s="68"/>
      <c r="E24" s="68"/>
      <c r="F24" s="68"/>
      <c r="G24" s="68"/>
      <c r="H24" s="68"/>
    </row>
    <row r="25" spans="1:8" s="2" customFormat="1" ht="31.5">
      <c r="A25" s="67"/>
      <c r="B25" s="67"/>
      <c r="C25" s="67"/>
      <c r="D25" s="67"/>
      <c r="E25" s="67"/>
      <c r="F25" s="67"/>
      <c r="G25" s="32" t="s">
        <v>1</v>
      </c>
      <c r="H25" s="33" t="str">
        <f>'Chapter 2'!C3</f>
        <v>Усього</v>
      </c>
    </row>
    <row r="26" spans="1:8" ht="15.75">
      <c r="A26" s="67" t="s">
        <v>3</v>
      </c>
      <c r="B26" s="67"/>
      <c r="C26" s="67"/>
      <c r="D26" s="67"/>
      <c r="E26" s="67"/>
      <c r="F26" s="67"/>
      <c r="G26" s="32" t="s">
        <v>4</v>
      </c>
      <c r="H26" s="33">
        <v>1</v>
      </c>
    </row>
    <row r="27" spans="1:8" ht="15.75">
      <c r="A27" s="65" t="s">
        <v>6</v>
      </c>
      <c r="B27" s="65"/>
      <c r="C27" s="65"/>
      <c r="D27" s="65"/>
      <c r="E27" s="65"/>
      <c r="F27" s="65"/>
      <c r="G27" s="34" t="s">
        <v>5</v>
      </c>
      <c r="H27" s="49">
        <f>'Chapter 2'!C4</f>
        <v>0</v>
      </c>
    </row>
    <row r="28" spans="1:8" ht="15.75">
      <c r="A28" s="65" t="s">
        <v>7</v>
      </c>
      <c r="B28" s="65"/>
      <c r="C28" s="65"/>
      <c r="D28" s="65"/>
      <c r="E28" s="65"/>
      <c r="F28" s="65"/>
      <c r="G28" s="34" t="s">
        <v>8</v>
      </c>
      <c r="H28" s="49">
        <f>'Chapter 2'!C5</f>
        <v>0</v>
      </c>
    </row>
    <row r="29" spans="1:8" ht="15.75">
      <c r="A29" s="65" t="s">
        <v>9</v>
      </c>
      <c r="B29" s="65"/>
      <c r="C29" s="65"/>
      <c r="D29" s="65"/>
      <c r="E29" s="65"/>
      <c r="F29" s="65"/>
      <c r="G29" s="34" t="s">
        <v>10</v>
      </c>
      <c r="H29" s="49">
        <f>'Chapter 2'!C6</f>
        <v>0</v>
      </c>
    </row>
    <row r="30" spans="1:8" ht="15.75">
      <c r="A30" s="65" t="s">
        <v>11</v>
      </c>
      <c r="B30" s="65"/>
      <c r="C30" s="65"/>
      <c r="D30" s="65"/>
      <c r="E30" s="65"/>
      <c r="F30" s="65"/>
      <c r="G30" s="34" t="s">
        <v>12</v>
      </c>
      <c r="H30" s="49">
        <f>'Chapter 2'!C7</f>
        <v>0</v>
      </c>
    </row>
    <row r="31" spans="1:8" ht="15.75">
      <c r="A31" s="65" t="s">
        <v>13</v>
      </c>
      <c r="B31" s="65"/>
      <c r="C31" s="65"/>
      <c r="D31" s="65"/>
      <c r="E31" s="65"/>
      <c r="F31" s="65"/>
      <c r="G31" s="34" t="s">
        <v>14</v>
      </c>
      <c r="H31" s="49">
        <f>'Chapter 2'!C8</f>
        <v>0</v>
      </c>
    </row>
    <row r="32" spans="1:8" ht="17.25" customHeight="1">
      <c r="A32" s="65" t="s">
        <v>15</v>
      </c>
      <c r="B32" s="65"/>
      <c r="C32" s="65"/>
      <c r="D32" s="65"/>
      <c r="E32" s="65"/>
      <c r="F32" s="65"/>
      <c r="G32" s="34" t="s">
        <v>16</v>
      </c>
      <c r="H32" s="49">
        <f>'Chapter 2'!C9</f>
        <v>0</v>
      </c>
    </row>
    <row r="33" spans="1:8" ht="47.25" customHeight="1">
      <c r="A33" s="65" t="s">
        <v>17</v>
      </c>
      <c r="B33" s="65"/>
      <c r="C33" s="65"/>
      <c r="D33" s="65"/>
      <c r="E33" s="65"/>
      <c r="F33" s="65"/>
      <c r="G33" s="34" t="s">
        <v>18</v>
      </c>
      <c r="H33" s="49">
        <f>'Chapter 2'!C10</f>
        <v>0</v>
      </c>
    </row>
    <row r="34" spans="1:8" ht="31.5" customHeight="1">
      <c r="A34" s="65" t="s">
        <v>19</v>
      </c>
      <c r="B34" s="65"/>
      <c r="C34" s="65"/>
      <c r="D34" s="65"/>
      <c r="E34" s="65"/>
      <c r="F34" s="65"/>
      <c r="G34" s="34" t="s">
        <v>20</v>
      </c>
      <c r="H34" s="49">
        <f>'Chapter 2'!C11</f>
        <v>0</v>
      </c>
    </row>
    <row r="35" spans="1:8" ht="17.25" customHeight="1">
      <c r="A35" s="65" t="s">
        <v>21</v>
      </c>
      <c r="B35" s="65"/>
      <c r="C35" s="65"/>
      <c r="D35" s="65"/>
      <c r="E35" s="65"/>
      <c r="F35" s="65"/>
      <c r="G35" s="34" t="s">
        <v>22</v>
      </c>
      <c r="H35" s="49">
        <f>'Chapter 2'!C12</f>
        <v>0</v>
      </c>
    </row>
    <row r="36" spans="1:8" ht="31.5" customHeight="1">
      <c r="A36" s="65" t="s">
        <v>23</v>
      </c>
      <c r="B36" s="65"/>
      <c r="C36" s="65"/>
      <c r="D36" s="65"/>
      <c r="E36" s="65"/>
      <c r="F36" s="65"/>
      <c r="G36" s="34" t="s">
        <v>24</v>
      </c>
      <c r="H36" s="49">
        <f>'Chapter 2'!C13</f>
        <v>0</v>
      </c>
    </row>
    <row r="37" spans="1:8" ht="31.5" customHeight="1">
      <c r="A37" s="65" t="s">
        <v>25</v>
      </c>
      <c r="B37" s="65"/>
      <c r="C37" s="65"/>
      <c r="D37" s="65"/>
      <c r="E37" s="65"/>
      <c r="F37" s="65"/>
      <c r="G37" s="34" t="s">
        <v>26</v>
      </c>
      <c r="H37" s="49">
        <f>'Chapter 2'!C14</f>
        <v>0</v>
      </c>
    </row>
    <row r="38" spans="1:8" ht="31.5" customHeight="1">
      <c r="A38" s="65" t="s">
        <v>27</v>
      </c>
      <c r="B38" s="65"/>
      <c r="C38" s="65"/>
      <c r="D38" s="65"/>
      <c r="E38" s="65"/>
      <c r="F38" s="65"/>
      <c r="G38" s="34" t="s">
        <v>28</v>
      </c>
      <c r="H38" s="49">
        <f>'Chapter 2'!C15</f>
        <v>0</v>
      </c>
    </row>
    <row r="39" spans="1:8" ht="31.5" customHeight="1">
      <c r="A39" s="65" t="s">
        <v>29</v>
      </c>
      <c r="B39" s="65"/>
      <c r="C39" s="65"/>
      <c r="D39" s="65"/>
      <c r="E39" s="65"/>
      <c r="F39" s="65"/>
      <c r="G39" s="34" t="s">
        <v>30</v>
      </c>
      <c r="H39" s="49">
        <f>'Chapter 2'!C16</f>
        <v>0</v>
      </c>
    </row>
    <row r="40" spans="1:8" ht="31.5" customHeight="1">
      <c r="A40" s="65" t="s">
        <v>31</v>
      </c>
      <c r="B40" s="65"/>
      <c r="C40" s="65"/>
      <c r="D40" s="65"/>
      <c r="E40" s="65"/>
      <c r="F40" s="65"/>
      <c r="G40" s="34" t="s">
        <v>32</v>
      </c>
      <c r="H40" s="49">
        <f>'Chapter 2'!C17</f>
        <v>0</v>
      </c>
    </row>
    <row r="41" spans="1:8" ht="48" customHeight="1">
      <c r="A41" s="65" t="s">
        <v>33</v>
      </c>
      <c r="B41" s="65"/>
      <c r="C41" s="65"/>
      <c r="D41" s="65"/>
      <c r="E41" s="65"/>
      <c r="F41" s="65"/>
      <c r="G41" s="34" t="s">
        <v>34</v>
      </c>
      <c r="H41" s="49">
        <f>'Chapter 2'!C18</f>
        <v>0</v>
      </c>
    </row>
    <row r="42" spans="1:8" ht="15.75">
      <c r="A42" s="65" t="s">
        <v>7</v>
      </c>
      <c r="B42" s="65"/>
      <c r="C42" s="65"/>
      <c r="D42" s="65"/>
      <c r="E42" s="65"/>
      <c r="F42" s="65"/>
      <c r="G42" s="34" t="s">
        <v>35</v>
      </c>
      <c r="H42" s="49">
        <f>'Chapter 2'!C19</f>
        <v>0</v>
      </c>
    </row>
    <row r="43" spans="1:8" ht="15.75">
      <c r="A43" s="65" t="s">
        <v>9</v>
      </c>
      <c r="B43" s="65"/>
      <c r="C43" s="65"/>
      <c r="D43" s="65"/>
      <c r="E43" s="65"/>
      <c r="F43" s="65"/>
      <c r="G43" s="34" t="s">
        <v>36</v>
      </c>
      <c r="H43" s="49">
        <f>'Chapter 2'!C20</f>
        <v>0</v>
      </c>
    </row>
    <row r="44" spans="1:8" ht="15.75">
      <c r="A44" s="65" t="s">
        <v>11</v>
      </c>
      <c r="B44" s="65"/>
      <c r="C44" s="65"/>
      <c r="D44" s="65"/>
      <c r="E44" s="65"/>
      <c r="F44" s="65"/>
      <c r="G44" s="34" t="s">
        <v>37</v>
      </c>
      <c r="H44" s="49">
        <f>'Chapter 2'!C21</f>
        <v>0</v>
      </c>
    </row>
    <row r="45" spans="1:8" ht="15.75">
      <c r="A45" s="65" t="s">
        <v>13</v>
      </c>
      <c r="B45" s="65"/>
      <c r="C45" s="65"/>
      <c r="D45" s="65"/>
      <c r="E45" s="65"/>
      <c r="F45" s="65"/>
      <c r="G45" s="34" t="s">
        <v>38</v>
      </c>
      <c r="H45" s="49">
        <f>'Chapter 2'!C22</f>
        <v>0</v>
      </c>
    </row>
    <row r="46" spans="1:8" ht="17.25" customHeight="1">
      <c r="A46" s="65" t="s">
        <v>15</v>
      </c>
      <c r="B46" s="65"/>
      <c r="C46" s="65"/>
      <c r="D46" s="65"/>
      <c r="E46" s="65"/>
      <c r="F46" s="65"/>
      <c r="G46" s="34" t="s">
        <v>39</v>
      </c>
      <c r="H46" s="49">
        <f>'Chapter 2'!C23</f>
        <v>0</v>
      </c>
    </row>
    <row r="47" spans="1:8" ht="47.25" customHeight="1">
      <c r="A47" s="65" t="s">
        <v>17</v>
      </c>
      <c r="B47" s="65"/>
      <c r="C47" s="65"/>
      <c r="D47" s="65"/>
      <c r="E47" s="65"/>
      <c r="F47" s="65"/>
      <c r="G47" s="34" t="s">
        <v>40</v>
      </c>
      <c r="H47" s="49">
        <f>'Chapter 2'!C24</f>
        <v>0</v>
      </c>
    </row>
    <row r="48" spans="1:8" ht="31.5" customHeight="1">
      <c r="A48" s="65" t="s">
        <v>19</v>
      </c>
      <c r="B48" s="65"/>
      <c r="C48" s="65"/>
      <c r="D48" s="65"/>
      <c r="E48" s="65"/>
      <c r="F48" s="65"/>
      <c r="G48" s="34" t="s">
        <v>41</v>
      </c>
      <c r="H48" s="49">
        <f>'Chapter 2'!C25</f>
        <v>0</v>
      </c>
    </row>
    <row r="49" spans="1:8" ht="15" customHeight="1">
      <c r="A49" s="65" t="s">
        <v>21</v>
      </c>
      <c r="B49" s="65"/>
      <c r="C49" s="65"/>
      <c r="D49" s="65"/>
      <c r="E49" s="65"/>
      <c r="F49" s="65"/>
      <c r="G49" s="34" t="s">
        <v>42</v>
      </c>
      <c r="H49" s="49">
        <f>'Chapter 2'!C26</f>
        <v>0</v>
      </c>
    </row>
    <row r="50" spans="1:8" ht="31.5" customHeight="1">
      <c r="A50" s="65" t="s">
        <v>23</v>
      </c>
      <c r="B50" s="65"/>
      <c r="C50" s="65"/>
      <c r="D50" s="65"/>
      <c r="E50" s="65"/>
      <c r="F50" s="65"/>
      <c r="G50" s="34" t="s">
        <v>43</v>
      </c>
      <c r="H50" s="49">
        <f>'Chapter 2'!C27</f>
        <v>0</v>
      </c>
    </row>
    <row r="51" spans="1:8" ht="31.5" customHeight="1">
      <c r="A51" s="65" t="s">
        <v>25</v>
      </c>
      <c r="B51" s="65"/>
      <c r="C51" s="65"/>
      <c r="D51" s="65"/>
      <c r="E51" s="65"/>
      <c r="F51" s="65"/>
      <c r="G51" s="34" t="s">
        <v>44</v>
      </c>
      <c r="H51" s="49">
        <f>'Chapter 2'!C28</f>
        <v>0</v>
      </c>
    </row>
    <row r="52" spans="1:8" ht="31.5" customHeight="1">
      <c r="A52" s="65" t="s">
        <v>27</v>
      </c>
      <c r="B52" s="65"/>
      <c r="C52" s="65"/>
      <c r="D52" s="65"/>
      <c r="E52" s="65"/>
      <c r="F52" s="65"/>
      <c r="G52" s="34" t="s">
        <v>45</v>
      </c>
      <c r="H52" s="49">
        <f>'Chapter 2'!C29</f>
        <v>0</v>
      </c>
    </row>
    <row r="53" spans="1:8" ht="31.5" customHeight="1">
      <c r="A53" s="65" t="s">
        <v>29</v>
      </c>
      <c r="B53" s="65"/>
      <c r="C53" s="65"/>
      <c r="D53" s="65"/>
      <c r="E53" s="65"/>
      <c r="F53" s="65"/>
      <c r="G53" s="34" t="s">
        <v>46</v>
      </c>
      <c r="H53" s="49">
        <f>'Chapter 2'!C30</f>
        <v>0</v>
      </c>
    </row>
    <row r="54" spans="1:8" ht="31.5" customHeight="1">
      <c r="A54" s="65" t="s">
        <v>31</v>
      </c>
      <c r="B54" s="65"/>
      <c r="C54" s="65"/>
      <c r="D54" s="65"/>
      <c r="E54" s="65"/>
      <c r="F54" s="65"/>
      <c r="G54" s="34" t="s">
        <v>47</v>
      </c>
      <c r="H54" s="49">
        <f>'Chapter 2'!C31</f>
        <v>0</v>
      </c>
    </row>
    <row r="55" spans="1:8" ht="47.25" customHeight="1">
      <c r="A55" s="65" t="s">
        <v>48</v>
      </c>
      <c r="B55" s="65"/>
      <c r="C55" s="65"/>
      <c r="D55" s="65"/>
      <c r="E55" s="65"/>
      <c r="F55" s="65"/>
      <c r="G55" s="34" t="s">
        <v>49</v>
      </c>
      <c r="H55" s="49">
        <f>'Chapter 2'!C32</f>
        <v>0</v>
      </c>
    </row>
    <row r="56" spans="1:8" ht="15.75">
      <c r="A56" s="65" t="s">
        <v>7</v>
      </c>
      <c r="B56" s="65"/>
      <c r="C56" s="65"/>
      <c r="D56" s="65"/>
      <c r="E56" s="65"/>
      <c r="F56" s="65"/>
      <c r="G56" s="34" t="s">
        <v>50</v>
      </c>
      <c r="H56" s="49">
        <f>'Chapter 2'!C33</f>
        <v>0</v>
      </c>
    </row>
    <row r="57" spans="1:8" ht="15.75">
      <c r="A57" s="65" t="s">
        <v>9</v>
      </c>
      <c r="B57" s="65"/>
      <c r="C57" s="65"/>
      <c r="D57" s="65"/>
      <c r="E57" s="65"/>
      <c r="F57" s="65"/>
      <c r="G57" s="34" t="s">
        <v>51</v>
      </c>
      <c r="H57" s="49">
        <f>'Chapter 2'!C34</f>
        <v>0</v>
      </c>
    </row>
    <row r="58" spans="1:8" ht="15.75">
      <c r="A58" s="65" t="s">
        <v>11</v>
      </c>
      <c r="B58" s="65"/>
      <c r="C58" s="65"/>
      <c r="D58" s="65"/>
      <c r="E58" s="65"/>
      <c r="F58" s="65"/>
      <c r="G58" s="34" t="s">
        <v>52</v>
      </c>
      <c r="H58" s="49">
        <f>'Chapter 2'!C35</f>
        <v>0</v>
      </c>
    </row>
    <row r="59" spans="1:8" ht="15.75">
      <c r="A59" s="65" t="s">
        <v>13</v>
      </c>
      <c r="B59" s="65"/>
      <c r="C59" s="65"/>
      <c r="D59" s="65"/>
      <c r="E59" s="65"/>
      <c r="F59" s="65"/>
      <c r="G59" s="34" t="s">
        <v>53</v>
      </c>
      <c r="H59" s="49">
        <f>'Chapter 2'!C36</f>
        <v>0</v>
      </c>
    </row>
    <row r="60" spans="1:8" ht="17.25" customHeight="1">
      <c r="A60" s="65" t="s">
        <v>15</v>
      </c>
      <c r="B60" s="65"/>
      <c r="C60" s="65"/>
      <c r="D60" s="65"/>
      <c r="E60" s="65"/>
      <c r="F60" s="65"/>
      <c r="G60" s="34" t="s">
        <v>54</v>
      </c>
      <c r="H60" s="49">
        <f>'Chapter 2'!C37</f>
        <v>0</v>
      </c>
    </row>
    <row r="61" spans="1:8" ht="47.25" customHeight="1">
      <c r="A61" s="65" t="s">
        <v>17</v>
      </c>
      <c r="B61" s="65"/>
      <c r="C61" s="65"/>
      <c r="D61" s="65"/>
      <c r="E61" s="65"/>
      <c r="F61" s="65"/>
      <c r="G61" s="34" t="s">
        <v>55</v>
      </c>
      <c r="H61" s="49">
        <f>'Chapter 2'!C38</f>
        <v>0</v>
      </c>
    </row>
    <row r="62" spans="1:8" ht="31.5" customHeight="1">
      <c r="A62" s="65" t="s">
        <v>19</v>
      </c>
      <c r="B62" s="65"/>
      <c r="C62" s="65"/>
      <c r="D62" s="65"/>
      <c r="E62" s="65"/>
      <c r="F62" s="65"/>
      <c r="G62" s="34" t="s">
        <v>56</v>
      </c>
      <c r="H62" s="49">
        <f>'Chapter 2'!C39</f>
        <v>0</v>
      </c>
    </row>
    <row r="63" spans="1:8" ht="18.75" customHeight="1">
      <c r="A63" s="65" t="s">
        <v>21</v>
      </c>
      <c r="B63" s="65"/>
      <c r="C63" s="65"/>
      <c r="D63" s="65"/>
      <c r="E63" s="65"/>
      <c r="F63" s="65"/>
      <c r="G63" s="34" t="s">
        <v>57</v>
      </c>
      <c r="H63" s="49">
        <f>'Chapter 2'!C40</f>
        <v>0</v>
      </c>
    </row>
    <row r="64" spans="1:8" ht="31.5" customHeight="1">
      <c r="A64" s="65" t="s">
        <v>23</v>
      </c>
      <c r="B64" s="65"/>
      <c r="C64" s="65"/>
      <c r="D64" s="65"/>
      <c r="E64" s="65"/>
      <c r="F64" s="65"/>
      <c r="G64" s="34" t="s">
        <v>58</v>
      </c>
      <c r="H64" s="49">
        <f>'Chapter 2'!C41</f>
        <v>0</v>
      </c>
    </row>
    <row r="65" spans="1:8" ht="31.5" customHeight="1">
      <c r="A65" s="65" t="s">
        <v>25</v>
      </c>
      <c r="B65" s="65"/>
      <c r="C65" s="65"/>
      <c r="D65" s="65"/>
      <c r="E65" s="65"/>
      <c r="F65" s="65"/>
      <c r="G65" s="34" t="s">
        <v>59</v>
      </c>
      <c r="H65" s="49">
        <f>'Chapter 2'!C42</f>
        <v>0</v>
      </c>
    </row>
    <row r="66" spans="1:8" ht="31.5" customHeight="1">
      <c r="A66" s="65" t="s">
        <v>27</v>
      </c>
      <c r="B66" s="65"/>
      <c r="C66" s="65"/>
      <c r="D66" s="65"/>
      <c r="E66" s="65"/>
      <c r="F66" s="65"/>
      <c r="G66" s="34" t="s">
        <v>60</v>
      </c>
      <c r="H66" s="49">
        <f>'Chapter 2'!C43</f>
        <v>0</v>
      </c>
    </row>
    <row r="67" spans="1:8" ht="31.5" customHeight="1">
      <c r="A67" s="65" t="s">
        <v>29</v>
      </c>
      <c r="B67" s="65"/>
      <c r="C67" s="65"/>
      <c r="D67" s="65"/>
      <c r="E67" s="65"/>
      <c r="F67" s="65"/>
      <c r="G67" s="34" t="s">
        <v>61</v>
      </c>
      <c r="H67" s="49">
        <f>'Chapter 2'!C44</f>
        <v>0</v>
      </c>
    </row>
    <row r="68" spans="1:8" ht="31.5" customHeight="1">
      <c r="A68" s="65" t="s">
        <v>31</v>
      </c>
      <c r="B68" s="65"/>
      <c r="C68" s="65"/>
      <c r="D68" s="65"/>
      <c r="E68" s="65"/>
      <c r="F68" s="65"/>
      <c r="G68" s="34" t="s">
        <v>62</v>
      </c>
      <c r="H68" s="49">
        <f>'Chapter 2'!C45</f>
        <v>0</v>
      </c>
    </row>
    <row r="69" spans="1:8" ht="48" customHeight="1">
      <c r="A69" s="65" t="s">
        <v>63</v>
      </c>
      <c r="B69" s="65"/>
      <c r="C69" s="65"/>
      <c r="D69" s="65"/>
      <c r="E69" s="65"/>
      <c r="F69" s="65"/>
      <c r="G69" s="34" t="s">
        <v>64</v>
      </c>
      <c r="H69" s="49">
        <f>'Chapter 2'!C46</f>
        <v>0</v>
      </c>
    </row>
    <row r="70" spans="1:8" ht="17.25" customHeight="1">
      <c r="A70" s="65" t="s">
        <v>7</v>
      </c>
      <c r="B70" s="65"/>
      <c r="C70" s="65"/>
      <c r="D70" s="65"/>
      <c r="E70" s="65"/>
      <c r="F70" s="65"/>
      <c r="G70" s="34" t="s">
        <v>65</v>
      </c>
      <c r="H70" s="49">
        <f>'Chapter 2'!C47</f>
        <v>0</v>
      </c>
    </row>
    <row r="71" spans="1:8" ht="15.75">
      <c r="A71" s="65" t="s">
        <v>9</v>
      </c>
      <c r="B71" s="65"/>
      <c r="C71" s="65"/>
      <c r="D71" s="65"/>
      <c r="E71" s="65"/>
      <c r="F71" s="65"/>
      <c r="G71" s="34" t="s">
        <v>66</v>
      </c>
      <c r="H71" s="49">
        <f>'Chapter 2'!C48</f>
        <v>0</v>
      </c>
    </row>
    <row r="72" spans="1:8" ht="15.75">
      <c r="A72" s="65" t="s">
        <v>11</v>
      </c>
      <c r="B72" s="65"/>
      <c r="C72" s="65"/>
      <c r="D72" s="65"/>
      <c r="E72" s="65"/>
      <c r="F72" s="65"/>
      <c r="G72" s="34" t="s">
        <v>67</v>
      </c>
      <c r="H72" s="49">
        <f>'Chapter 2'!C49</f>
        <v>0</v>
      </c>
    </row>
    <row r="73" spans="1:8" ht="15.75">
      <c r="A73" s="65" t="s">
        <v>13</v>
      </c>
      <c r="B73" s="65"/>
      <c r="C73" s="65"/>
      <c r="D73" s="65"/>
      <c r="E73" s="65"/>
      <c r="F73" s="65"/>
      <c r="G73" s="34" t="s">
        <v>68</v>
      </c>
      <c r="H73" s="49">
        <f>'Chapter 2'!C50</f>
        <v>0</v>
      </c>
    </row>
    <row r="74" spans="1:8" ht="17.25" customHeight="1">
      <c r="A74" s="65" t="s">
        <v>15</v>
      </c>
      <c r="B74" s="65"/>
      <c r="C74" s="65"/>
      <c r="D74" s="65"/>
      <c r="E74" s="65"/>
      <c r="F74" s="65"/>
      <c r="G74" s="34" t="s">
        <v>69</v>
      </c>
      <c r="H74" s="49">
        <f>'Chapter 2'!C51</f>
        <v>0</v>
      </c>
    </row>
    <row r="75" spans="1:8" ht="47.25" customHeight="1">
      <c r="A75" s="65" t="s">
        <v>17</v>
      </c>
      <c r="B75" s="65"/>
      <c r="C75" s="65"/>
      <c r="D75" s="65"/>
      <c r="E75" s="65"/>
      <c r="F75" s="65"/>
      <c r="G75" s="34" t="s">
        <v>70</v>
      </c>
      <c r="H75" s="49">
        <f>'Chapter 2'!C52</f>
        <v>0</v>
      </c>
    </row>
    <row r="76" spans="1:8" ht="31.5" customHeight="1">
      <c r="A76" s="65" t="s">
        <v>19</v>
      </c>
      <c r="B76" s="65"/>
      <c r="C76" s="65"/>
      <c r="D76" s="65"/>
      <c r="E76" s="65"/>
      <c r="F76" s="65"/>
      <c r="G76" s="34" t="s">
        <v>71</v>
      </c>
      <c r="H76" s="49">
        <f>'Chapter 2'!C53</f>
        <v>0</v>
      </c>
    </row>
    <row r="77" spans="1:8" ht="19.5" customHeight="1">
      <c r="A77" s="65" t="s">
        <v>21</v>
      </c>
      <c r="B77" s="65"/>
      <c r="C77" s="65"/>
      <c r="D77" s="65"/>
      <c r="E77" s="65"/>
      <c r="F77" s="65"/>
      <c r="G77" s="34" t="s">
        <v>72</v>
      </c>
      <c r="H77" s="49">
        <f>'Chapter 2'!C54</f>
        <v>0</v>
      </c>
    </row>
    <row r="78" spans="1:8" ht="31.5" customHeight="1">
      <c r="A78" s="65" t="s">
        <v>23</v>
      </c>
      <c r="B78" s="65"/>
      <c r="C78" s="65"/>
      <c r="D78" s="65"/>
      <c r="E78" s="65"/>
      <c r="F78" s="65"/>
      <c r="G78" s="34" t="s">
        <v>73</v>
      </c>
      <c r="H78" s="49">
        <f>'Chapter 2'!C55</f>
        <v>0</v>
      </c>
    </row>
    <row r="79" spans="1:8" ht="31.5" customHeight="1">
      <c r="A79" s="65" t="s">
        <v>25</v>
      </c>
      <c r="B79" s="65"/>
      <c r="C79" s="65"/>
      <c r="D79" s="65"/>
      <c r="E79" s="65"/>
      <c r="F79" s="65"/>
      <c r="G79" s="34" t="s">
        <v>74</v>
      </c>
      <c r="H79" s="49">
        <f>'Chapter 2'!C56</f>
        <v>0</v>
      </c>
    </row>
    <row r="80" spans="1:8" ht="31.5" customHeight="1">
      <c r="A80" s="65" t="s">
        <v>27</v>
      </c>
      <c r="B80" s="65"/>
      <c r="C80" s="65"/>
      <c r="D80" s="65"/>
      <c r="E80" s="65"/>
      <c r="F80" s="65"/>
      <c r="G80" s="34" t="s">
        <v>75</v>
      </c>
      <c r="H80" s="49">
        <f>'Chapter 2'!C57</f>
        <v>0</v>
      </c>
    </row>
    <row r="81" spans="1:8" ht="31.5" customHeight="1">
      <c r="A81" s="65" t="s">
        <v>29</v>
      </c>
      <c r="B81" s="65"/>
      <c r="C81" s="65"/>
      <c r="D81" s="65"/>
      <c r="E81" s="65"/>
      <c r="F81" s="65"/>
      <c r="G81" s="34" t="s">
        <v>76</v>
      </c>
      <c r="H81" s="49">
        <f>'Chapter 2'!C58</f>
        <v>0</v>
      </c>
    </row>
    <row r="82" spans="1:8" ht="31.5" customHeight="1">
      <c r="A82" s="65" t="s">
        <v>31</v>
      </c>
      <c r="B82" s="65"/>
      <c r="C82" s="65"/>
      <c r="D82" s="65"/>
      <c r="E82" s="65"/>
      <c r="F82" s="65"/>
      <c r="G82" s="34" t="s">
        <v>77</v>
      </c>
      <c r="H82" s="49">
        <f>'Chapter 2'!C59</f>
        <v>0</v>
      </c>
    </row>
    <row r="83" spans="1:8" ht="46.5" customHeight="1">
      <c r="A83" s="65" t="s">
        <v>78</v>
      </c>
      <c r="B83" s="65"/>
      <c r="C83" s="65"/>
      <c r="D83" s="65"/>
      <c r="E83" s="65"/>
      <c r="F83" s="65"/>
      <c r="G83" s="34" t="s">
        <v>79</v>
      </c>
      <c r="H83" s="49">
        <f>'Chapter 2'!C60</f>
        <v>0</v>
      </c>
    </row>
    <row r="84" spans="1:8" ht="15.75">
      <c r="A84" s="65" t="s">
        <v>7</v>
      </c>
      <c r="B84" s="65"/>
      <c r="C84" s="65"/>
      <c r="D84" s="65"/>
      <c r="E84" s="65"/>
      <c r="F84" s="65"/>
      <c r="G84" s="34" t="s">
        <v>80</v>
      </c>
      <c r="H84" s="49">
        <f>'Chapter 2'!C61</f>
        <v>0</v>
      </c>
    </row>
    <row r="85" spans="1:8" ht="15.75">
      <c r="A85" s="65" t="s">
        <v>9</v>
      </c>
      <c r="B85" s="65"/>
      <c r="C85" s="65"/>
      <c r="D85" s="65"/>
      <c r="E85" s="65"/>
      <c r="F85" s="65"/>
      <c r="G85" s="34" t="s">
        <v>81</v>
      </c>
      <c r="H85" s="49">
        <f>'Chapter 2'!C62</f>
        <v>0</v>
      </c>
    </row>
    <row r="86" spans="1:8" ht="15.75">
      <c r="A86" s="65" t="s">
        <v>11</v>
      </c>
      <c r="B86" s="65"/>
      <c r="C86" s="65"/>
      <c r="D86" s="65"/>
      <c r="E86" s="65"/>
      <c r="F86" s="65"/>
      <c r="G86" s="34" t="s">
        <v>82</v>
      </c>
      <c r="H86" s="49">
        <f>'Chapter 2'!C63</f>
        <v>0</v>
      </c>
    </row>
    <row r="87" spans="1:8" ht="15.75">
      <c r="A87" s="65" t="s">
        <v>13</v>
      </c>
      <c r="B87" s="65"/>
      <c r="C87" s="65"/>
      <c r="D87" s="65"/>
      <c r="E87" s="65"/>
      <c r="F87" s="65"/>
      <c r="G87" s="34" t="s">
        <v>83</v>
      </c>
      <c r="H87" s="49">
        <f>'Chapter 2'!C64</f>
        <v>0</v>
      </c>
    </row>
    <row r="88" spans="1:8" ht="15.75">
      <c r="A88" s="65" t="s">
        <v>15</v>
      </c>
      <c r="B88" s="65"/>
      <c r="C88" s="65"/>
      <c r="D88" s="65"/>
      <c r="E88" s="65"/>
      <c r="F88" s="65"/>
      <c r="G88" s="34" t="s">
        <v>84</v>
      </c>
      <c r="H88" s="49">
        <f>'Chapter 2'!C65</f>
        <v>0</v>
      </c>
    </row>
    <row r="89" spans="1:8" ht="45" customHeight="1">
      <c r="A89" s="65" t="s">
        <v>17</v>
      </c>
      <c r="B89" s="65"/>
      <c r="C89" s="65"/>
      <c r="D89" s="65"/>
      <c r="E89" s="65"/>
      <c r="F89" s="65"/>
      <c r="G89" s="34" t="s">
        <v>85</v>
      </c>
      <c r="H89" s="49">
        <f>'Chapter 2'!C66</f>
        <v>0</v>
      </c>
    </row>
    <row r="90" spans="1:8" ht="30.75" customHeight="1">
      <c r="A90" s="65" t="s">
        <v>19</v>
      </c>
      <c r="B90" s="65"/>
      <c r="C90" s="65"/>
      <c r="D90" s="65"/>
      <c r="E90" s="65"/>
      <c r="F90" s="65"/>
      <c r="G90" s="34" t="s">
        <v>86</v>
      </c>
      <c r="H90" s="49">
        <f>'Chapter 2'!C67</f>
        <v>0</v>
      </c>
    </row>
    <row r="91" spans="1:8" ht="15.75">
      <c r="A91" s="65" t="s">
        <v>21</v>
      </c>
      <c r="B91" s="65"/>
      <c r="C91" s="65"/>
      <c r="D91" s="65"/>
      <c r="E91" s="65"/>
      <c r="F91" s="65"/>
      <c r="G91" s="34" t="s">
        <v>87</v>
      </c>
      <c r="H91" s="49">
        <f>'Chapter 2'!C68</f>
        <v>0</v>
      </c>
    </row>
    <row r="92" spans="1:8" ht="29.25" customHeight="1">
      <c r="A92" s="65" t="s">
        <v>23</v>
      </c>
      <c r="B92" s="65"/>
      <c r="C92" s="65"/>
      <c r="D92" s="65"/>
      <c r="E92" s="65"/>
      <c r="F92" s="65"/>
      <c r="G92" s="34" t="s">
        <v>88</v>
      </c>
      <c r="H92" s="49">
        <f>'Chapter 2'!C69</f>
        <v>0</v>
      </c>
    </row>
    <row r="93" spans="1:8" ht="33" customHeight="1">
      <c r="A93" s="65" t="s">
        <v>25</v>
      </c>
      <c r="B93" s="65"/>
      <c r="C93" s="65"/>
      <c r="D93" s="65"/>
      <c r="E93" s="65"/>
      <c r="F93" s="65"/>
      <c r="G93" s="34" t="s">
        <v>89</v>
      </c>
      <c r="H93" s="49">
        <f>'Chapter 2'!C70</f>
        <v>0</v>
      </c>
    </row>
    <row r="94" spans="1:8" ht="33" customHeight="1">
      <c r="A94" s="65" t="s">
        <v>27</v>
      </c>
      <c r="B94" s="65"/>
      <c r="C94" s="65"/>
      <c r="D94" s="65"/>
      <c r="E94" s="65"/>
      <c r="F94" s="65"/>
      <c r="G94" s="34" t="s">
        <v>90</v>
      </c>
      <c r="H94" s="49">
        <f>'Chapter 2'!C71</f>
        <v>0</v>
      </c>
    </row>
    <row r="95" spans="1:8" ht="33" customHeight="1">
      <c r="A95" s="65" t="s">
        <v>29</v>
      </c>
      <c r="B95" s="65"/>
      <c r="C95" s="65"/>
      <c r="D95" s="65"/>
      <c r="E95" s="65"/>
      <c r="F95" s="65"/>
      <c r="G95" s="34" t="s">
        <v>91</v>
      </c>
      <c r="H95" s="49">
        <f>'Chapter 2'!C72</f>
        <v>0</v>
      </c>
    </row>
    <row r="96" spans="1:8" ht="31.5" customHeight="1">
      <c r="A96" s="65" t="s">
        <v>31</v>
      </c>
      <c r="B96" s="65"/>
      <c r="C96" s="65"/>
      <c r="D96" s="65"/>
      <c r="E96" s="65"/>
      <c r="F96" s="65"/>
      <c r="G96" s="34" t="s">
        <v>92</v>
      </c>
      <c r="H96" s="49">
        <f>'Chapter 2'!C73</f>
        <v>0</v>
      </c>
    </row>
    <row r="97" spans="1:8" ht="33" customHeight="1">
      <c r="A97" s="65" t="s">
        <v>93</v>
      </c>
      <c r="B97" s="65"/>
      <c r="C97" s="65"/>
      <c r="D97" s="65"/>
      <c r="E97" s="65"/>
      <c r="F97" s="65"/>
      <c r="G97" s="34" t="s">
        <v>94</v>
      </c>
      <c r="H97" s="49">
        <f>'Chapter 2'!C74</f>
        <v>0</v>
      </c>
    </row>
    <row r="98" spans="1:8" ht="15.75">
      <c r="A98" s="65" t="s">
        <v>7</v>
      </c>
      <c r="B98" s="65"/>
      <c r="C98" s="65"/>
      <c r="D98" s="65"/>
      <c r="E98" s="65"/>
      <c r="F98" s="65"/>
      <c r="G98" s="34" t="s">
        <v>95</v>
      </c>
      <c r="H98" s="49">
        <f>'Chapter 2'!C75</f>
        <v>0</v>
      </c>
    </row>
    <row r="99" spans="1:8" ht="15.75">
      <c r="A99" s="65" t="s">
        <v>9</v>
      </c>
      <c r="B99" s="65"/>
      <c r="C99" s="65"/>
      <c r="D99" s="65"/>
      <c r="E99" s="65"/>
      <c r="F99" s="65"/>
      <c r="G99" s="34" t="s">
        <v>96</v>
      </c>
      <c r="H99" s="49">
        <f>'Chapter 2'!C76</f>
        <v>0</v>
      </c>
    </row>
    <row r="100" spans="1:8" ht="15.75">
      <c r="A100" s="65" t="s">
        <v>11</v>
      </c>
      <c r="B100" s="65"/>
      <c r="C100" s="65"/>
      <c r="D100" s="65"/>
      <c r="E100" s="65"/>
      <c r="F100" s="65"/>
      <c r="G100" s="34" t="s">
        <v>97</v>
      </c>
      <c r="H100" s="49">
        <f>'Chapter 2'!C77</f>
        <v>0</v>
      </c>
    </row>
    <row r="101" spans="1:8" ht="15.75">
      <c r="A101" s="65" t="s">
        <v>13</v>
      </c>
      <c r="B101" s="65"/>
      <c r="C101" s="65"/>
      <c r="D101" s="65"/>
      <c r="E101" s="65"/>
      <c r="F101" s="65"/>
      <c r="G101" s="34" t="s">
        <v>98</v>
      </c>
      <c r="H101" s="49">
        <f>'Chapter 2'!C78</f>
        <v>0</v>
      </c>
    </row>
    <row r="102" spans="1:8" ht="17.25" customHeight="1">
      <c r="A102" s="65" t="s">
        <v>15</v>
      </c>
      <c r="B102" s="65"/>
      <c r="C102" s="65"/>
      <c r="D102" s="65"/>
      <c r="E102" s="65"/>
      <c r="F102" s="65"/>
      <c r="G102" s="34" t="s">
        <v>99</v>
      </c>
      <c r="H102" s="49">
        <f>'Chapter 2'!C79</f>
        <v>0</v>
      </c>
    </row>
    <row r="103" spans="1:8" ht="47.25" customHeight="1">
      <c r="A103" s="65" t="s">
        <v>17</v>
      </c>
      <c r="B103" s="65"/>
      <c r="C103" s="65"/>
      <c r="D103" s="65"/>
      <c r="E103" s="65"/>
      <c r="F103" s="65"/>
      <c r="G103" s="34" t="s">
        <v>100</v>
      </c>
      <c r="H103" s="49">
        <f>'Chapter 2'!C80</f>
        <v>0</v>
      </c>
    </row>
    <row r="104" spans="1:8" ht="31.5" customHeight="1">
      <c r="A104" s="65" t="s">
        <v>19</v>
      </c>
      <c r="B104" s="65"/>
      <c r="C104" s="65"/>
      <c r="D104" s="65"/>
      <c r="E104" s="65"/>
      <c r="F104" s="65"/>
      <c r="G104" s="34" t="s">
        <v>101</v>
      </c>
      <c r="H104" s="49">
        <f>'Chapter 2'!C81</f>
        <v>0</v>
      </c>
    </row>
    <row r="105" spans="1:8" ht="15.75" customHeight="1">
      <c r="A105" s="65" t="s">
        <v>21</v>
      </c>
      <c r="B105" s="65"/>
      <c r="C105" s="65"/>
      <c r="D105" s="65"/>
      <c r="E105" s="65"/>
      <c r="F105" s="65"/>
      <c r="G105" s="34" t="s">
        <v>102</v>
      </c>
      <c r="H105" s="49">
        <f>'Chapter 2'!C82</f>
        <v>0</v>
      </c>
    </row>
    <row r="106" spans="1:8" ht="31.5" customHeight="1">
      <c r="A106" s="65" t="s">
        <v>23</v>
      </c>
      <c r="B106" s="65"/>
      <c r="C106" s="65"/>
      <c r="D106" s="65"/>
      <c r="E106" s="65"/>
      <c r="F106" s="65"/>
      <c r="G106" s="34" t="s">
        <v>103</v>
      </c>
      <c r="H106" s="49">
        <f>'Chapter 2'!C83</f>
        <v>0</v>
      </c>
    </row>
    <row r="107" spans="1:8" ht="31.5" customHeight="1">
      <c r="A107" s="65" t="s">
        <v>25</v>
      </c>
      <c r="B107" s="65"/>
      <c r="C107" s="65"/>
      <c r="D107" s="65"/>
      <c r="E107" s="65"/>
      <c r="F107" s="65"/>
      <c r="G107" s="34" t="s">
        <v>104</v>
      </c>
      <c r="H107" s="49">
        <f>'Chapter 2'!C84</f>
        <v>0</v>
      </c>
    </row>
    <row r="108" spans="1:8" ht="31.5" customHeight="1">
      <c r="A108" s="65" t="s">
        <v>27</v>
      </c>
      <c r="B108" s="65"/>
      <c r="C108" s="65"/>
      <c r="D108" s="65"/>
      <c r="E108" s="65"/>
      <c r="F108" s="65"/>
      <c r="G108" s="34" t="s">
        <v>105</v>
      </c>
      <c r="H108" s="49">
        <f>'Chapter 2'!C85</f>
        <v>0</v>
      </c>
    </row>
    <row r="109" spans="1:8" ht="31.5" customHeight="1">
      <c r="A109" s="65" t="s">
        <v>29</v>
      </c>
      <c r="B109" s="65"/>
      <c r="C109" s="65"/>
      <c r="D109" s="65"/>
      <c r="E109" s="65"/>
      <c r="F109" s="65"/>
      <c r="G109" s="34" t="s">
        <v>106</v>
      </c>
      <c r="H109" s="49">
        <f>'Chapter 2'!C86</f>
        <v>0</v>
      </c>
    </row>
    <row r="110" spans="1:8" ht="31.5" customHeight="1">
      <c r="A110" s="65" t="s">
        <v>31</v>
      </c>
      <c r="B110" s="65"/>
      <c r="C110" s="65"/>
      <c r="D110" s="65"/>
      <c r="E110" s="65"/>
      <c r="F110" s="65"/>
      <c r="G110" s="34" t="s">
        <v>107</v>
      </c>
      <c r="H110" s="49">
        <f>'Chapter 2'!C87</f>
        <v>0</v>
      </c>
    </row>
    <row r="111" spans="1:8" ht="31.5" customHeight="1">
      <c r="A111" s="65" t="s">
        <v>108</v>
      </c>
      <c r="B111" s="65"/>
      <c r="C111" s="65"/>
      <c r="D111" s="65"/>
      <c r="E111" s="65"/>
      <c r="F111" s="65"/>
      <c r="G111" s="34" t="s">
        <v>109</v>
      </c>
      <c r="H111" s="49">
        <f>'Chapter 2'!C88</f>
        <v>0</v>
      </c>
    </row>
    <row r="112" spans="1:8" ht="15.75">
      <c r="A112" s="65" t="s">
        <v>7</v>
      </c>
      <c r="B112" s="65"/>
      <c r="C112" s="65"/>
      <c r="D112" s="65"/>
      <c r="E112" s="65"/>
      <c r="F112" s="65"/>
      <c r="G112" s="34" t="s">
        <v>110</v>
      </c>
      <c r="H112" s="49">
        <f>'Chapter 2'!C89</f>
        <v>0</v>
      </c>
    </row>
    <row r="113" spans="1:8" ht="15.75">
      <c r="A113" s="65" t="s">
        <v>9</v>
      </c>
      <c r="B113" s="65"/>
      <c r="C113" s="65"/>
      <c r="D113" s="65"/>
      <c r="E113" s="65"/>
      <c r="F113" s="65"/>
      <c r="G113" s="34" t="s">
        <v>111</v>
      </c>
      <c r="H113" s="49">
        <f>'Chapter 2'!C90</f>
        <v>0</v>
      </c>
    </row>
    <row r="114" spans="1:8" ht="15.75">
      <c r="A114" s="65" t="s">
        <v>11</v>
      </c>
      <c r="B114" s="65"/>
      <c r="C114" s="65"/>
      <c r="D114" s="65"/>
      <c r="E114" s="65"/>
      <c r="F114" s="65"/>
      <c r="G114" s="34" t="s">
        <v>112</v>
      </c>
      <c r="H114" s="49">
        <f>'Chapter 2'!C91</f>
        <v>0</v>
      </c>
    </row>
    <row r="115" spans="1:8" ht="15.75">
      <c r="A115" s="65" t="s">
        <v>13</v>
      </c>
      <c r="B115" s="65"/>
      <c r="C115" s="65"/>
      <c r="D115" s="65"/>
      <c r="E115" s="65"/>
      <c r="F115" s="65"/>
      <c r="G115" s="34" t="s">
        <v>113</v>
      </c>
      <c r="H115" s="49">
        <f>'Chapter 2'!C92</f>
        <v>0</v>
      </c>
    </row>
    <row r="116" spans="1:8" ht="17.25" customHeight="1">
      <c r="A116" s="65" t="s">
        <v>15</v>
      </c>
      <c r="B116" s="65"/>
      <c r="C116" s="65"/>
      <c r="D116" s="65"/>
      <c r="E116" s="65"/>
      <c r="F116" s="65"/>
      <c r="G116" s="34" t="s">
        <v>114</v>
      </c>
      <c r="H116" s="49">
        <f>'Chapter 2'!C93</f>
        <v>0</v>
      </c>
    </row>
    <row r="117" spans="1:8" ht="47.25" customHeight="1">
      <c r="A117" s="65" t="s">
        <v>17</v>
      </c>
      <c r="B117" s="65"/>
      <c r="C117" s="65"/>
      <c r="D117" s="65"/>
      <c r="E117" s="65"/>
      <c r="F117" s="65"/>
      <c r="G117" s="34" t="s">
        <v>115</v>
      </c>
      <c r="H117" s="49">
        <f>'Chapter 2'!C94</f>
        <v>0</v>
      </c>
    </row>
    <row r="118" spans="1:8" ht="31.5" customHeight="1">
      <c r="A118" s="65" t="s">
        <v>19</v>
      </c>
      <c r="B118" s="65"/>
      <c r="C118" s="65"/>
      <c r="D118" s="65"/>
      <c r="E118" s="65"/>
      <c r="F118" s="65"/>
      <c r="G118" s="34" t="s">
        <v>116</v>
      </c>
      <c r="H118" s="49">
        <f>'Chapter 2'!C95</f>
        <v>0</v>
      </c>
    </row>
    <row r="119" spans="1:8" ht="16.5" customHeight="1">
      <c r="A119" s="65" t="s">
        <v>21</v>
      </c>
      <c r="B119" s="65"/>
      <c r="C119" s="65"/>
      <c r="D119" s="65"/>
      <c r="E119" s="65"/>
      <c r="F119" s="65"/>
      <c r="G119" s="34" t="s">
        <v>117</v>
      </c>
      <c r="H119" s="49">
        <f>'Chapter 2'!C96</f>
        <v>0</v>
      </c>
    </row>
    <row r="120" spans="1:8" ht="31.5" customHeight="1">
      <c r="A120" s="65" t="s">
        <v>23</v>
      </c>
      <c r="B120" s="65"/>
      <c r="C120" s="65"/>
      <c r="D120" s="65"/>
      <c r="E120" s="65"/>
      <c r="F120" s="65"/>
      <c r="G120" s="34" t="s">
        <v>118</v>
      </c>
      <c r="H120" s="49">
        <f>'Chapter 2'!C97</f>
        <v>0</v>
      </c>
    </row>
    <row r="121" spans="1:8" ht="31.5" customHeight="1">
      <c r="A121" s="65" t="s">
        <v>25</v>
      </c>
      <c r="B121" s="65"/>
      <c r="C121" s="65"/>
      <c r="D121" s="65"/>
      <c r="E121" s="65"/>
      <c r="F121" s="65"/>
      <c r="G121" s="34" t="s">
        <v>119</v>
      </c>
      <c r="H121" s="49">
        <f>'Chapter 2'!C98</f>
        <v>0</v>
      </c>
    </row>
    <row r="122" spans="1:8" ht="31.5" customHeight="1">
      <c r="A122" s="65" t="s">
        <v>27</v>
      </c>
      <c r="B122" s="65"/>
      <c r="C122" s="65"/>
      <c r="D122" s="65"/>
      <c r="E122" s="65"/>
      <c r="F122" s="65"/>
      <c r="G122" s="34" t="s">
        <v>120</v>
      </c>
      <c r="H122" s="49">
        <f>'Chapter 2'!C99</f>
        <v>0</v>
      </c>
    </row>
    <row r="123" spans="1:8" ht="31.5" customHeight="1">
      <c r="A123" s="65" t="s">
        <v>29</v>
      </c>
      <c r="B123" s="65"/>
      <c r="C123" s="65"/>
      <c r="D123" s="65"/>
      <c r="E123" s="65"/>
      <c r="F123" s="65"/>
      <c r="G123" s="34" t="s">
        <v>121</v>
      </c>
      <c r="H123" s="49">
        <f>'Chapter 2'!C100</f>
        <v>0</v>
      </c>
    </row>
    <row r="124" spans="1:8" ht="31.5" customHeight="1">
      <c r="A124" s="65" t="s">
        <v>31</v>
      </c>
      <c r="B124" s="65"/>
      <c r="C124" s="65"/>
      <c r="D124" s="65"/>
      <c r="E124" s="65"/>
      <c r="F124" s="65"/>
      <c r="G124" s="34" t="s">
        <v>122</v>
      </c>
      <c r="H124" s="49">
        <f>'Chapter 2'!C101</f>
        <v>0</v>
      </c>
    </row>
    <row r="125" spans="1:8" ht="47.25" customHeight="1">
      <c r="A125" s="65" t="s">
        <v>123</v>
      </c>
      <c r="B125" s="65"/>
      <c r="C125" s="65"/>
      <c r="D125" s="65"/>
      <c r="E125" s="65"/>
      <c r="F125" s="65"/>
      <c r="G125" s="34" t="s">
        <v>124</v>
      </c>
      <c r="H125" s="49">
        <f>'Chapter 2'!C102</f>
        <v>0</v>
      </c>
    </row>
    <row r="126" spans="1:8" ht="15.75">
      <c r="A126" s="65" t="s">
        <v>7</v>
      </c>
      <c r="B126" s="65"/>
      <c r="C126" s="65"/>
      <c r="D126" s="65"/>
      <c r="E126" s="65"/>
      <c r="F126" s="65"/>
      <c r="G126" s="34" t="s">
        <v>125</v>
      </c>
      <c r="H126" s="49">
        <f>'Chapter 2'!C103</f>
        <v>0</v>
      </c>
    </row>
    <row r="127" spans="1:8" ht="15.75">
      <c r="A127" s="65" t="s">
        <v>9</v>
      </c>
      <c r="B127" s="65"/>
      <c r="C127" s="65"/>
      <c r="D127" s="65"/>
      <c r="E127" s="65"/>
      <c r="F127" s="65"/>
      <c r="G127" s="34" t="s">
        <v>126</v>
      </c>
      <c r="H127" s="49">
        <f>'Chapter 2'!C104</f>
        <v>0</v>
      </c>
    </row>
    <row r="128" spans="1:8" ht="15.75">
      <c r="A128" s="65" t="s">
        <v>11</v>
      </c>
      <c r="B128" s="65"/>
      <c r="C128" s="65"/>
      <c r="D128" s="65"/>
      <c r="E128" s="65"/>
      <c r="F128" s="65"/>
      <c r="G128" s="34" t="s">
        <v>127</v>
      </c>
      <c r="H128" s="49">
        <f>'Chapter 2'!C105</f>
        <v>0</v>
      </c>
    </row>
    <row r="129" spans="1:8" ht="15.75">
      <c r="A129" s="65" t="s">
        <v>13</v>
      </c>
      <c r="B129" s="65"/>
      <c r="C129" s="65"/>
      <c r="D129" s="65"/>
      <c r="E129" s="65"/>
      <c r="F129" s="65"/>
      <c r="G129" s="34" t="s">
        <v>128</v>
      </c>
      <c r="H129" s="49">
        <f>'Chapter 2'!C106</f>
        <v>0</v>
      </c>
    </row>
    <row r="130" spans="1:8" ht="17.25" customHeight="1">
      <c r="A130" s="65" t="s">
        <v>15</v>
      </c>
      <c r="B130" s="65"/>
      <c r="C130" s="65"/>
      <c r="D130" s="65"/>
      <c r="E130" s="65"/>
      <c r="F130" s="65"/>
      <c r="G130" s="34" t="s">
        <v>129</v>
      </c>
      <c r="H130" s="49">
        <f>'Chapter 2'!C107</f>
        <v>0</v>
      </c>
    </row>
    <row r="131" spans="1:8" ht="47.25" customHeight="1">
      <c r="A131" s="65" t="s">
        <v>17</v>
      </c>
      <c r="B131" s="65"/>
      <c r="C131" s="65"/>
      <c r="D131" s="65"/>
      <c r="E131" s="65"/>
      <c r="F131" s="65"/>
      <c r="G131" s="34" t="s">
        <v>130</v>
      </c>
      <c r="H131" s="49">
        <f>'Chapter 2'!C108</f>
        <v>0</v>
      </c>
    </row>
    <row r="132" spans="1:8" ht="31.5" customHeight="1">
      <c r="A132" s="65" t="s">
        <v>19</v>
      </c>
      <c r="B132" s="65"/>
      <c r="C132" s="65"/>
      <c r="D132" s="65"/>
      <c r="E132" s="65"/>
      <c r="F132" s="65"/>
      <c r="G132" s="34" t="s">
        <v>131</v>
      </c>
      <c r="H132" s="49">
        <f>'Chapter 2'!C109</f>
        <v>0</v>
      </c>
    </row>
    <row r="133" spans="1:8" ht="16.5" customHeight="1">
      <c r="A133" s="65" t="s">
        <v>21</v>
      </c>
      <c r="B133" s="65"/>
      <c r="C133" s="65"/>
      <c r="D133" s="65"/>
      <c r="E133" s="65"/>
      <c r="F133" s="65"/>
      <c r="G133" s="34" t="s">
        <v>132</v>
      </c>
      <c r="H133" s="49">
        <f>'Chapter 2'!C110</f>
        <v>0</v>
      </c>
    </row>
    <row r="134" spans="1:8" ht="31.5" customHeight="1">
      <c r="A134" s="65" t="s">
        <v>23</v>
      </c>
      <c r="B134" s="65"/>
      <c r="C134" s="65"/>
      <c r="D134" s="65"/>
      <c r="E134" s="65"/>
      <c r="F134" s="65"/>
      <c r="G134" s="34" t="s">
        <v>133</v>
      </c>
      <c r="H134" s="49">
        <f>'Chapter 2'!C111</f>
        <v>0</v>
      </c>
    </row>
    <row r="135" spans="1:8" ht="31.5" customHeight="1">
      <c r="A135" s="65" t="s">
        <v>25</v>
      </c>
      <c r="B135" s="65"/>
      <c r="C135" s="65"/>
      <c r="D135" s="65"/>
      <c r="E135" s="65"/>
      <c r="F135" s="65"/>
      <c r="G135" s="34" t="s">
        <v>134</v>
      </c>
      <c r="H135" s="49">
        <f>'Chapter 2'!C112</f>
        <v>0</v>
      </c>
    </row>
    <row r="136" spans="1:8" ht="31.5" customHeight="1">
      <c r="A136" s="65" t="s">
        <v>27</v>
      </c>
      <c r="B136" s="65"/>
      <c r="C136" s="65"/>
      <c r="D136" s="65"/>
      <c r="E136" s="65"/>
      <c r="F136" s="65"/>
      <c r="G136" s="34" t="s">
        <v>135</v>
      </c>
      <c r="H136" s="49">
        <f>'Chapter 2'!C113</f>
        <v>0</v>
      </c>
    </row>
    <row r="137" spans="1:8" ht="31.5" customHeight="1">
      <c r="A137" s="65" t="s">
        <v>29</v>
      </c>
      <c r="B137" s="65"/>
      <c r="C137" s="65"/>
      <c r="D137" s="65"/>
      <c r="E137" s="65"/>
      <c r="F137" s="65"/>
      <c r="G137" s="34" t="s">
        <v>136</v>
      </c>
      <c r="H137" s="49">
        <f>'Chapter 2'!C114</f>
        <v>0</v>
      </c>
    </row>
    <row r="138" spans="1:8" ht="31.5" customHeight="1">
      <c r="A138" s="65" t="s">
        <v>31</v>
      </c>
      <c r="B138" s="65"/>
      <c r="C138" s="65"/>
      <c r="D138" s="65"/>
      <c r="E138" s="65"/>
      <c r="F138" s="65"/>
      <c r="G138" s="34" t="s">
        <v>137</v>
      </c>
      <c r="H138" s="49">
        <f>'Chapter 2'!C115</f>
        <v>0</v>
      </c>
    </row>
    <row r="139" spans="1:8" ht="32.25" customHeight="1">
      <c r="A139" s="65" t="s">
        <v>138</v>
      </c>
      <c r="B139" s="65"/>
      <c r="C139" s="65"/>
      <c r="D139" s="65"/>
      <c r="E139" s="65"/>
      <c r="F139" s="65"/>
      <c r="G139" s="34" t="s">
        <v>139</v>
      </c>
      <c r="H139" s="49">
        <f>'Chapter 2'!C116</f>
        <v>0</v>
      </c>
    </row>
    <row r="140" spans="1:8" ht="15.75">
      <c r="A140" s="65" t="s">
        <v>7</v>
      </c>
      <c r="B140" s="65"/>
      <c r="C140" s="65"/>
      <c r="D140" s="65"/>
      <c r="E140" s="65"/>
      <c r="F140" s="65"/>
      <c r="G140" s="34" t="s">
        <v>140</v>
      </c>
      <c r="H140" s="49">
        <f>'Chapter 2'!C117</f>
        <v>0</v>
      </c>
    </row>
    <row r="141" spans="1:8" ht="15.75">
      <c r="A141" s="65" t="s">
        <v>9</v>
      </c>
      <c r="B141" s="65"/>
      <c r="C141" s="65"/>
      <c r="D141" s="65"/>
      <c r="E141" s="65"/>
      <c r="F141" s="65"/>
      <c r="G141" s="34" t="s">
        <v>141</v>
      </c>
      <c r="H141" s="49">
        <f>'Chapter 2'!C118</f>
        <v>0</v>
      </c>
    </row>
    <row r="142" spans="1:8" ht="15.75">
      <c r="A142" s="65" t="s">
        <v>11</v>
      </c>
      <c r="B142" s="65"/>
      <c r="C142" s="65"/>
      <c r="D142" s="65"/>
      <c r="E142" s="65"/>
      <c r="F142" s="65"/>
      <c r="G142" s="34" t="s">
        <v>142</v>
      </c>
      <c r="H142" s="49">
        <f>'Chapter 2'!C119</f>
        <v>0</v>
      </c>
    </row>
    <row r="143" spans="1:8" ht="15.75">
      <c r="A143" s="65" t="s">
        <v>13</v>
      </c>
      <c r="B143" s="65"/>
      <c r="C143" s="65"/>
      <c r="D143" s="65"/>
      <c r="E143" s="65"/>
      <c r="F143" s="65"/>
      <c r="G143" s="34" t="s">
        <v>143</v>
      </c>
      <c r="H143" s="49">
        <f>'Chapter 2'!C120</f>
        <v>0</v>
      </c>
    </row>
    <row r="144" spans="1:8" ht="17.25" customHeight="1">
      <c r="A144" s="65" t="s">
        <v>15</v>
      </c>
      <c r="B144" s="65"/>
      <c r="C144" s="65"/>
      <c r="D144" s="65"/>
      <c r="E144" s="65"/>
      <c r="F144" s="65"/>
      <c r="G144" s="34" t="s">
        <v>144</v>
      </c>
      <c r="H144" s="49">
        <f>'Chapter 2'!C121</f>
        <v>0</v>
      </c>
    </row>
    <row r="145" spans="1:8" ht="47.25" customHeight="1">
      <c r="A145" s="65" t="s">
        <v>17</v>
      </c>
      <c r="B145" s="65"/>
      <c r="C145" s="65"/>
      <c r="D145" s="65"/>
      <c r="E145" s="65"/>
      <c r="F145" s="65"/>
      <c r="G145" s="34" t="s">
        <v>145</v>
      </c>
      <c r="H145" s="49">
        <f>'Chapter 2'!C122</f>
        <v>0</v>
      </c>
    </row>
    <row r="146" spans="1:8" ht="31.5" customHeight="1">
      <c r="A146" s="65" t="s">
        <v>19</v>
      </c>
      <c r="B146" s="65"/>
      <c r="C146" s="65"/>
      <c r="D146" s="65"/>
      <c r="E146" s="65"/>
      <c r="F146" s="65"/>
      <c r="G146" s="34" t="s">
        <v>146</v>
      </c>
      <c r="H146" s="49">
        <f>'Chapter 2'!C123</f>
        <v>0</v>
      </c>
    </row>
    <row r="147" spans="1:8" ht="15.75" customHeight="1">
      <c r="A147" s="65" t="s">
        <v>21</v>
      </c>
      <c r="B147" s="65"/>
      <c r="C147" s="65"/>
      <c r="D147" s="65"/>
      <c r="E147" s="65"/>
      <c r="F147" s="65"/>
      <c r="G147" s="34" t="s">
        <v>147</v>
      </c>
      <c r="H147" s="49">
        <f>'Chapter 2'!C124</f>
        <v>0</v>
      </c>
    </row>
    <row r="148" spans="1:8" ht="31.5" customHeight="1">
      <c r="A148" s="65" t="s">
        <v>23</v>
      </c>
      <c r="B148" s="65"/>
      <c r="C148" s="65"/>
      <c r="D148" s="65"/>
      <c r="E148" s="65"/>
      <c r="F148" s="65"/>
      <c r="G148" s="34" t="s">
        <v>148</v>
      </c>
      <c r="H148" s="49">
        <f>'Chapter 2'!C125</f>
        <v>0</v>
      </c>
    </row>
    <row r="149" spans="1:8" ht="31.5" customHeight="1">
      <c r="A149" s="65" t="s">
        <v>25</v>
      </c>
      <c r="B149" s="65"/>
      <c r="C149" s="65"/>
      <c r="D149" s="65"/>
      <c r="E149" s="65"/>
      <c r="F149" s="65"/>
      <c r="G149" s="34" t="s">
        <v>149</v>
      </c>
      <c r="H149" s="49">
        <f>'Chapter 2'!C126</f>
        <v>0</v>
      </c>
    </row>
    <row r="150" spans="1:8" ht="31.5" customHeight="1">
      <c r="A150" s="65" t="s">
        <v>27</v>
      </c>
      <c r="B150" s="65"/>
      <c r="C150" s="65"/>
      <c r="D150" s="65"/>
      <c r="E150" s="65"/>
      <c r="F150" s="65"/>
      <c r="G150" s="34" t="s">
        <v>150</v>
      </c>
      <c r="H150" s="49">
        <f>'Chapter 2'!C127</f>
        <v>0</v>
      </c>
    </row>
    <row r="151" spans="1:8" ht="31.5" customHeight="1">
      <c r="A151" s="65" t="s">
        <v>29</v>
      </c>
      <c r="B151" s="65"/>
      <c r="C151" s="65"/>
      <c r="D151" s="65"/>
      <c r="E151" s="65"/>
      <c r="F151" s="65"/>
      <c r="G151" s="34" t="s">
        <v>151</v>
      </c>
      <c r="H151" s="49">
        <f>'Chapter 2'!C128</f>
        <v>0</v>
      </c>
    </row>
    <row r="152" spans="1:8" ht="31.5" customHeight="1">
      <c r="A152" s="65" t="s">
        <v>31</v>
      </c>
      <c r="B152" s="65"/>
      <c r="C152" s="65"/>
      <c r="D152" s="65"/>
      <c r="E152" s="65"/>
      <c r="F152" s="65"/>
      <c r="G152" s="34" t="s">
        <v>152</v>
      </c>
      <c r="H152" s="49">
        <f>'Chapter 2'!C129</f>
        <v>0</v>
      </c>
    </row>
    <row r="153" spans="1:8" ht="32.25" customHeight="1">
      <c r="A153" s="65" t="s">
        <v>153</v>
      </c>
      <c r="B153" s="65"/>
      <c r="C153" s="65"/>
      <c r="D153" s="65"/>
      <c r="E153" s="65"/>
      <c r="F153" s="65"/>
      <c r="G153" s="34" t="s">
        <v>154</v>
      </c>
      <c r="H153" s="49">
        <f>'Chapter 2'!C130</f>
        <v>0</v>
      </c>
    </row>
    <row r="154" spans="1:8" ht="15.75">
      <c r="A154" s="65" t="s">
        <v>7</v>
      </c>
      <c r="B154" s="65"/>
      <c r="C154" s="65"/>
      <c r="D154" s="65"/>
      <c r="E154" s="65"/>
      <c r="F154" s="65"/>
      <c r="G154" s="34" t="s">
        <v>155</v>
      </c>
      <c r="H154" s="49">
        <f>'Chapter 2'!C131</f>
        <v>0</v>
      </c>
    </row>
    <row r="155" spans="1:8" ht="15.75">
      <c r="A155" s="65" t="s">
        <v>9</v>
      </c>
      <c r="B155" s="65"/>
      <c r="C155" s="65"/>
      <c r="D155" s="65"/>
      <c r="E155" s="65"/>
      <c r="F155" s="65"/>
      <c r="G155" s="34" t="s">
        <v>156</v>
      </c>
      <c r="H155" s="49">
        <f>'Chapter 2'!C132</f>
        <v>0</v>
      </c>
    </row>
    <row r="156" spans="1:8" ht="15.75">
      <c r="A156" s="65" t="s">
        <v>11</v>
      </c>
      <c r="B156" s="65"/>
      <c r="C156" s="65"/>
      <c r="D156" s="65"/>
      <c r="E156" s="65"/>
      <c r="F156" s="65"/>
      <c r="G156" s="34" t="s">
        <v>157</v>
      </c>
      <c r="H156" s="49">
        <f>'Chapter 2'!C133</f>
        <v>0</v>
      </c>
    </row>
    <row r="157" spans="1:8" ht="15.75">
      <c r="A157" s="65" t="s">
        <v>13</v>
      </c>
      <c r="B157" s="65"/>
      <c r="C157" s="65"/>
      <c r="D157" s="65"/>
      <c r="E157" s="65"/>
      <c r="F157" s="65"/>
      <c r="G157" s="34" t="s">
        <v>158</v>
      </c>
      <c r="H157" s="49">
        <f>'Chapter 2'!C134</f>
        <v>0</v>
      </c>
    </row>
    <row r="158" spans="1:8" ht="17.25" customHeight="1">
      <c r="A158" s="65" t="s">
        <v>15</v>
      </c>
      <c r="B158" s="65"/>
      <c r="C158" s="65"/>
      <c r="D158" s="65"/>
      <c r="E158" s="65"/>
      <c r="F158" s="65"/>
      <c r="G158" s="34" t="s">
        <v>159</v>
      </c>
      <c r="H158" s="49">
        <f>'Chapter 2'!C135</f>
        <v>0</v>
      </c>
    </row>
    <row r="159" spans="1:8" ht="47.25" customHeight="1">
      <c r="A159" s="65" t="s">
        <v>17</v>
      </c>
      <c r="B159" s="65"/>
      <c r="C159" s="65"/>
      <c r="D159" s="65"/>
      <c r="E159" s="65"/>
      <c r="F159" s="65"/>
      <c r="G159" s="34" t="s">
        <v>160</v>
      </c>
      <c r="H159" s="49">
        <f>'Chapter 2'!C136</f>
        <v>0</v>
      </c>
    </row>
    <row r="160" spans="1:8" ht="31.5" customHeight="1">
      <c r="A160" s="65" t="s">
        <v>19</v>
      </c>
      <c r="B160" s="65"/>
      <c r="C160" s="65"/>
      <c r="D160" s="65"/>
      <c r="E160" s="65"/>
      <c r="F160" s="65"/>
      <c r="G160" s="34" t="s">
        <v>161</v>
      </c>
      <c r="H160" s="49">
        <f>'Chapter 2'!C137</f>
        <v>0</v>
      </c>
    </row>
    <row r="161" spans="1:8" ht="19.5" customHeight="1">
      <c r="A161" s="65" t="s">
        <v>21</v>
      </c>
      <c r="B161" s="65"/>
      <c r="C161" s="65"/>
      <c r="D161" s="65"/>
      <c r="E161" s="65"/>
      <c r="F161" s="65"/>
      <c r="G161" s="34" t="s">
        <v>162</v>
      </c>
      <c r="H161" s="49">
        <f>'Chapter 2'!C138</f>
        <v>0</v>
      </c>
    </row>
    <row r="162" spans="1:8" ht="31.5" customHeight="1">
      <c r="A162" s="65" t="s">
        <v>23</v>
      </c>
      <c r="B162" s="65"/>
      <c r="C162" s="65"/>
      <c r="D162" s="65"/>
      <c r="E162" s="65"/>
      <c r="F162" s="65"/>
      <c r="G162" s="34" t="s">
        <v>163</v>
      </c>
      <c r="H162" s="49">
        <f>'Chapter 2'!C139</f>
        <v>0</v>
      </c>
    </row>
    <row r="163" spans="1:8" ht="31.5" customHeight="1">
      <c r="A163" s="65" t="s">
        <v>25</v>
      </c>
      <c r="B163" s="65"/>
      <c r="C163" s="65"/>
      <c r="D163" s="65"/>
      <c r="E163" s="65"/>
      <c r="F163" s="65"/>
      <c r="G163" s="34" t="s">
        <v>164</v>
      </c>
      <c r="H163" s="49">
        <f>'Chapter 2'!C140</f>
        <v>0</v>
      </c>
    </row>
    <row r="164" spans="1:8" ht="31.5" customHeight="1">
      <c r="A164" s="65" t="s">
        <v>27</v>
      </c>
      <c r="B164" s="65"/>
      <c r="C164" s="65"/>
      <c r="D164" s="65"/>
      <c r="E164" s="65"/>
      <c r="F164" s="65"/>
      <c r="G164" s="34" t="s">
        <v>165</v>
      </c>
      <c r="H164" s="49">
        <f>'Chapter 2'!C141</f>
        <v>0</v>
      </c>
    </row>
    <row r="165" spans="1:8" ht="31.5" customHeight="1">
      <c r="A165" s="65" t="s">
        <v>29</v>
      </c>
      <c r="B165" s="65"/>
      <c r="C165" s="65"/>
      <c r="D165" s="65"/>
      <c r="E165" s="65"/>
      <c r="F165" s="65"/>
      <c r="G165" s="34" t="s">
        <v>166</v>
      </c>
      <c r="H165" s="49">
        <f>'Chapter 2'!C142</f>
        <v>0</v>
      </c>
    </row>
    <row r="166" spans="1:8" ht="31.5" customHeight="1">
      <c r="A166" s="65" t="s">
        <v>31</v>
      </c>
      <c r="B166" s="65"/>
      <c r="C166" s="65"/>
      <c r="D166" s="65"/>
      <c r="E166" s="65"/>
      <c r="F166" s="65"/>
      <c r="G166" s="34" t="s">
        <v>167</v>
      </c>
      <c r="H166" s="49">
        <f>'Chapter 2'!C143</f>
        <v>0</v>
      </c>
    </row>
    <row r="167" spans="1:8" ht="48" customHeight="1">
      <c r="A167" s="65" t="s">
        <v>168</v>
      </c>
      <c r="B167" s="65"/>
      <c r="C167" s="65"/>
      <c r="D167" s="65"/>
      <c r="E167" s="65"/>
      <c r="F167" s="65"/>
      <c r="G167" s="34" t="s">
        <v>169</v>
      </c>
      <c r="H167" s="49">
        <f>'Chapter 2'!C144</f>
        <v>0</v>
      </c>
    </row>
    <row r="168" spans="1:8" ht="15.75">
      <c r="A168" s="65" t="s">
        <v>7</v>
      </c>
      <c r="B168" s="65"/>
      <c r="C168" s="65"/>
      <c r="D168" s="65"/>
      <c r="E168" s="65"/>
      <c r="F168" s="65"/>
      <c r="G168" s="34" t="s">
        <v>170</v>
      </c>
      <c r="H168" s="49">
        <f>'Chapter 2'!C145</f>
        <v>0</v>
      </c>
    </row>
    <row r="169" spans="1:8" ht="15.75">
      <c r="A169" s="65" t="s">
        <v>9</v>
      </c>
      <c r="B169" s="65"/>
      <c r="C169" s="65"/>
      <c r="D169" s="65"/>
      <c r="E169" s="65"/>
      <c r="F169" s="65"/>
      <c r="G169" s="34" t="s">
        <v>171</v>
      </c>
      <c r="H169" s="49">
        <f>'Chapter 2'!C146</f>
        <v>0</v>
      </c>
    </row>
    <row r="170" spans="1:8" ht="15.75">
      <c r="A170" s="65" t="s">
        <v>11</v>
      </c>
      <c r="B170" s="65"/>
      <c r="C170" s="65"/>
      <c r="D170" s="65"/>
      <c r="E170" s="65"/>
      <c r="F170" s="65"/>
      <c r="G170" s="34" t="s">
        <v>172</v>
      </c>
      <c r="H170" s="49">
        <f>'Chapter 2'!C147</f>
        <v>0</v>
      </c>
    </row>
    <row r="171" spans="1:8" ht="15.75">
      <c r="A171" s="65" t="s">
        <v>13</v>
      </c>
      <c r="B171" s="65"/>
      <c r="C171" s="65"/>
      <c r="D171" s="65"/>
      <c r="E171" s="65"/>
      <c r="F171" s="65"/>
      <c r="G171" s="34" t="s">
        <v>173</v>
      </c>
      <c r="H171" s="49">
        <f>'Chapter 2'!C148</f>
        <v>0</v>
      </c>
    </row>
    <row r="172" spans="1:8" ht="17.25" customHeight="1">
      <c r="A172" s="65" t="s">
        <v>15</v>
      </c>
      <c r="B172" s="65"/>
      <c r="C172" s="65"/>
      <c r="D172" s="65"/>
      <c r="E172" s="65"/>
      <c r="F172" s="65"/>
      <c r="G172" s="34" t="s">
        <v>174</v>
      </c>
      <c r="H172" s="49">
        <f>'Chapter 2'!C149</f>
        <v>0</v>
      </c>
    </row>
    <row r="173" spans="1:8" ht="47.25" customHeight="1">
      <c r="A173" s="65" t="s">
        <v>17</v>
      </c>
      <c r="B173" s="65"/>
      <c r="C173" s="65"/>
      <c r="D173" s="65"/>
      <c r="E173" s="65"/>
      <c r="F173" s="65"/>
      <c r="G173" s="34" t="s">
        <v>175</v>
      </c>
      <c r="H173" s="49">
        <f>'Chapter 2'!C150</f>
        <v>0</v>
      </c>
    </row>
    <row r="174" spans="1:8" ht="31.5" customHeight="1">
      <c r="A174" s="65" t="s">
        <v>19</v>
      </c>
      <c r="B174" s="65"/>
      <c r="C174" s="65"/>
      <c r="D174" s="65"/>
      <c r="E174" s="65"/>
      <c r="F174" s="65"/>
      <c r="G174" s="34" t="s">
        <v>176</v>
      </c>
      <c r="H174" s="49">
        <f>'Chapter 2'!C151</f>
        <v>0</v>
      </c>
    </row>
    <row r="175" spans="1:8" ht="15.75" customHeight="1">
      <c r="A175" s="65" t="s">
        <v>21</v>
      </c>
      <c r="B175" s="65"/>
      <c r="C175" s="65"/>
      <c r="D175" s="65"/>
      <c r="E175" s="65"/>
      <c r="F175" s="65"/>
      <c r="G175" s="34" t="s">
        <v>177</v>
      </c>
      <c r="H175" s="49">
        <f>'Chapter 2'!C152</f>
        <v>0</v>
      </c>
    </row>
    <row r="176" spans="1:8" ht="31.5" customHeight="1">
      <c r="A176" s="65" t="s">
        <v>23</v>
      </c>
      <c r="B176" s="65"/>
      <c r="C176" s="65"/>
      <c r="D176" s="65"/>
      <c r="E176" s="65"/>
      <c r="F176" s="65"/>
      <c r="G176" s="34" t="s">
        <v>178</v>
      </c>
      <c r="H176" s="49">
        <f>'Chapter 2'!C153</f>
        <v>0</v>
      </c>
    </row>
    <row r="177" spans="1:8" ht="31.5" customHeight="1">
      <c r="A177" s="65" t="s">
        <v>25</v>
      </c>
      <c r="B177" s="65"/>
      <c r="C177" s="65"/>
      <c r="D177" s="65"/>
      <c r="E177" s="65"/>
      <c r="F177" s="65"/>
      <c r="G177" s="34" t="s">
        <v>179</v>
      </c>
      <c r="H177" s="49">
        <f>'Chapter 2'!C154</f>
        <v>0</v>
      </c>
    </row>
    <row r="178" spans="1:8" ht="31.5" customHeight="1">
      <c r="A178" s="65" t="s">
        <v>27</v>
      </c>
      <c r="B178" s="65"/>
      <c r="C178" s="65"/>
      <c r="D178" s="65"/>
      <c r="E178" s="65"/>
      <c r="F178" s="65"/>
      <c r="G178" s="34" t="s">
        <v>180</v>
      </c>
      <c r="H178" s="49">
        <f>'Chapter 2'!C155</f>
        <v>0</v>
      </c>
    </row>
    <row r="179" spans="1:8" ht="31.5" customHeight="1">
      <c r="A179" s="65" t="s">
        <v>29</v>
      </c>
      <c r="B179" s="65"/>
      <c r="C179" s="65"/>
      <c r="D179" s="65"/>
      <c r="E179" s="65"/>
      <c r="F179" s="65"/>
      <c r="G179" s="34" t="s">
        <v>181</v>
      </c>
      <c r="H179" s="49">
        <f>'Chapter 2'!C156</f>
        <v>0</v>
      </c>
    </row>
    <row r="180" spans="1:8" ht="31.5" customHeight="1">
      <c r="A180" s="65" t="s">
        <v>31</v>
      </c>
      <c r="B180" s="65"/>
      <c r="C180" s="65"/>
      <c r="D180" s="65"/>
      <c r="E180" s="65"/>
      <c r="F180" s="65"/>
      <c r="G180" s="34" t="s">
        <v>182</v>
      </c>
      <c r="H180" s="49">
        <f>'Chapter 2'!C157</f>
        <v>0</v>
      </c>
    </row>
    <row r="181" spans="1:8" ht="47.25" customHeight="1">
      <c r="A181" s="65" t="s">
        <v>183</v>
      </c>
      <c r="B181" s="65"/>
      <c r="C181" s="65"/>
      <c r="D181" s="65"/>
      <c r="E181" s="65"/>
      <c r="F181" s="65"/>
      <c r="G181" s="34" t="s">
        <v>184</v>
      </c>
      <c r="H181" s="49">
        <f>'Chapter 2'!C158</f>
        <v>0</v>
      </c>
    </row>
    <row r="182" spans="1:8" ht="15.75">
      <c r="A182" s="65" t="s">
        <v>7</v>
      </c>
      <c r="B182" s="65"/>
      <c r="C182" s="65"/>
      <c r="D182" s="65"/>
      <c r="E182" s="65"/>
      <c r="F182" s="65"/>
      <c r="G182" s="34" t="s">
        <v>185</v>
      </c>
      <c r="H182" s="49">
        <f>'Chapter 2'!C159</f>
        <v>0</v>
      </c>
    </row>
    <row r="183" spans="1:8" ht="15.75">
      <c r="A183" s="65" t="s">
        <v>9</v>
      </c>
      <c r="B183" s="65"/>
      <c r="C183" s="65"/>
      <c r="D183" s="65"/>
      <c r="E183" s="65"/>
      <c r="F183" s="65"/>
      <c r="G183" s="34" t="s">
        <v>186</v>
      </c>
      <c r="H183" s="49">
        <f>'Chapter 2'!C160</f>
        <v>0</v>
      </c>
    </row>
    <row r="184" spans="1:8" ht="15.75">
      <c r="A184" s="65" t="s">
        <v>11</v>
      </c>
      <c r="B184" s="65"/>
      <c r="C184" s="65"/>
      <c r="D184" s="65"/>
      <c r="E184" s="65"/>
      <c r="F184" s="65"/>
      <c r="G184" s="34" t="s">
        <v>187</v>
      </c>
      <c r="H184" s="49">
        <f>'Chapter 2'!C161</f>
        <v>0</v>
      </c>
    </row>
    <row r="185" spans="1:8" ht="15.75">
      <c r="A185" s="65" t="s">
        <v>13</v>
      </c>
      <c r="B185" s="65"/>
      <c r="C185" s="65"/>
      <c r="D185" s="65"/>
      <c r="E185" s="65"/>
      <c r="F185" s="65"/>
      <c r="G185" s="34" t="s">
        <v>188</v>
      </c>
      <c r="H185" s="49">
        <f>'Chapter 2'!C162</f>
        <v>0</v>
      </c>
    </row>
    <row r="186" spans="1:8" ht="17.25" customHeight="1">
      <c r="A186" s="65" t="s">
        <v>15</v>
      </c>
      <c r="B186" s="65"/>
      <c r="C186" s="65"/>
      <c r="D186" s="65"/>
      <c r="E186" s="65"/>
      <c r="F186" s="65"/>
      <c r="G186" s="34" t="s">
        <v>189</v>
      </c>
      <c r="H186" s="49">
        <f>'Chapter 2'!C163</f>
        <v>0</v>
      </c>
    </row>
    <row r="187" spans="1:8" ht="47.25" customHeight="1">
      <c r="A187" s="65" t="s">
        <v>17</v>
      </c>
      <c r="B187" s="65"/>
      <c r="C187" s="65"/>
      <c r="D187" s="65"/>
      <c r="E187" s="65"/>
      <c r="F187" s="65"/>
      <c r="G187" s="34" t="s">
        <v>190</v>
      </c>
      <c r="H187" s="49">
        <f>'Chapter 2'!C164</f>
        <v>0</v>
      </c>
    </row>
    <row r="188" spans="1:8" ht="31.5" customHeight="1">
      <c r="A188" s="65" t="s">
        <v>19</v>
      </c>
      <c r="B188" s="65"/>
      <c r="C188" s="65"/>
      <c r="D188" s="65"/>
      <c r="E188" s="65"/>
      <c r="F188" s="65"/>
      <c r="G188" s="34" t="s">
        <v>191</v>
      </c>
      <c r="H188" s="49">
        <f>'Chapter 2'!C165</f>
        <v>0</v>
      </c>
    </row>
    <row r="189" spans="1:8" ht="18" customHeight="1">
      <c r="A189" s="65" t="s">
        <v>21</v>
      </c>
      <c r="B189" s="65"/>
      <c r="C189" s="65"/>
      <c r="D189" s="65"/>
      <c r="E189" s="65"/>
      <c r="F189" s="65"/>
      <c r="G189" s="34" t="s">
        <v>192</v>
      </c>
      <c r="H189" s="49">
        <f>'Chapter 2'!C166</f>
        <v>0</v>
      </c>
    </row>
    <row r="190" spans="1:8" ht="31.5" customHeight="1">
      <c r="A190" s="65" t="s">
        <v>23</v>
      </c>
      <c r="B190" s="65"/>
      <c r="C190" s="65"/>
      <c r="D190" s="65"/>
      <c r="E190" s="65"/>
      <c r="F190" s="65"/>
      <c r="G190" s="34" t="s">
        <v>193</v>
      </c>
      <c r="H190" s="49">
        <f>'Chapter 2'!C167</f>
        <v>0</v>
      </c>
    </row>
    <row r="191" spans="1:8" ht="31.5" customHeight="1">
      <c r="A191" s="65" t="s">
        <v>25</v>
      </c>
      <c r="B191" s="65"/>
      <c r="C191" s="65"/>
      <c r="D191" s="65"/>
      <c r="E191" s="65"/>
      <c r="F191" s="65"/>
      <c r="G191" s="34" t="s">
        <v>194</v>
      </c>
      <c r="H191" s="49">
        <f>'Chapter 2'!C168</f>
        <v>0</v>
      </c>
    </row>
    <row r="192" spans="1:8" ht="31.5" customHeight="1">
      <c r="A192" s="65" t="s">
        <v>27</v>
      </c>
      <c r="B192" s="65"/>
      <c r="C192" s="65"/>
      <c r="D192" s="65"/>
      <c r="E192" s="65"/>
      <c r="F192" s="65"/>
      <c r="G192" s="34" t="s">
        <v>195</v>
      </c>
      <c r="H192" s="49">
        <f>'Chapter 2'!C169</f>
        <v>0</v>
      </c>
    </row>
    <row r="193" spans="1:8" ht="31.5" customHeight="1">
      <c r="A193" s="65" t="s">
        <v>29</v>
      </c>
      <c r="B193" s="65"/>
      <c r="C193" s="65"/>
      <c r="D193" s="65"/>
      <c r="E193" s="65"/>
      <c r="F193" s="65"/>
      <c r="G193" s="34" t="s">
        <v>196</v>
      </c>
      <c r="H193" s="49">
        <f>'Chapter 2'!C170</f>
        <v>0</v>
      </c>
    </row>
    <row r="194" spans="1:8" ht="31.5" customHeight="1">
      <c r="A194" s="65" t="s">
        <v>31</v>
      </c>
      <c r="B194" s="65"/>
      <c r="C194" s="65"/>
      <c r="D194" s="65"/>
      <c r="E194" s="65"/>
      <c r="F194" s="65"/>
      <c r="G194" s="34" t="s">
        <v>197</v>
      </c>
      <c r="H194" s="49">
        <f>'Chapter 2'!C171</f>
        <v>0</v>
      </c>
    </row>
    <row r="195" spans="1:8" ht="47.25" customHeight="1">
      <c r="A195" s="65" t="s">
        <v>198</v>
      </c>
      <c r="B195" s="65"/>
      <c r="C195" s="65"/>
      <c r="D195" s="65"/>
      <c r="E195" s="65"/>
      <c r="F195" s="65"/>
      <c r="G195" s="34" t="s">
        <v>199</v>
      </c>
      <c r="H195" s="49">
        <f>'Chapter 2'!C172</f>
        <v>0</v>
      </c>
    </row>
    <row r="196" spans="1:8" ht="15.75">
      <c r="A196" s="65" t="s">
        <v>7</v>
      </c>
      <c r="B196" s="65"/>
      <c r="C196" s="65"/>
      <c r="D196" s="65"/>
      <c r="E196" s="65"/>
      <c r="F196" s="65"/>
      <c r="G196" s="34" t="s">
        <v>200</v>
      </c>
      <c r="H196" s="49">
        <f>'Chapter 2'!C173</f>
        <v>0</v>
      </c>
    </row>
    <row r="197" spans="1:8" ht="15.75">
      <c r="A197" s="65" t="s">
        <v>9</v>
      </c>
      <c r="B197" s="65"/>
      <c r="C197" s="65"/>
      <c r="D197" s="65"/>
      <c r="E197" s="65"/>
      <c r="F197" s="65"/>
      <c r="G197" s="34" t="s">
        <v>201</v>
      </c>
      <c r="H197" s="49">
        <f>'Chapter 2'!C174</f>
        <v>0</v>
      </c>
    </row>
    <row r="198" spans="1:8" ht="15.75">
      <c r="A198" s="65" t="s">
        <v>11</v>
      </c>
      <c r="B198" s="65"/>
      <c r="C198" s="65"/>
      <c r="D198" s="65"/>
      <c r="E198" s="65"/>
      <c r="F198" s="65"/>
      <c r="G198" s="34" t="s">
        <v>202</v>
      </c>
      <c r="H198" s="49">
        <f>'Chapter 2'!C175</f>
        <v>0</v>
      </c>
    </row>
    <row r="199" spans="1:8" ht="15.75">
      <c r="A199" s="65" t="s">
        <v>13</v>
      </c>
      <c r="B199" s="65"/>
      <c r="C199" s="65"/>
      <c r="D199" s="65"/>
      <c r="E199" s="65"/>
      <c r="F199" s="65"/>
      <c r="G199" s="34" t="s">
        <v>203</v>
      </c>
      <c r="H199" s="49">
        <f>'Chapter 2'!C176</f>
        <v>0</v>
      </c>
    </row>
    <row r="200" spans="1:8" ht="17.25" customHeight="1">
      <c r="A200" s="65" t="s">
        <v>15</v>
      </c>
      <c r="B200" s="65"/>
      <c r="C200" s="65"/>
      <c r="D200" s="65"/>
      <c r="E200" s="65"/>
      <c r="F200" s="65"/>
      <c r="G200" s="34" t="s">
        <v>204</v>
      </c>
      <c r="H200" s="49">
        <f>'Chapter 2'!C177</f>
        <v>0</v>
      </c>
    </row>
    <row r="201" spans="1:8" ht="47.25" customHeight="1">
      <c r="A201" s="65" t="s">
        <v>17</v>
      </c>
      <c r="B201" s="65"/>
      <c r="C201" s="65"/>
      <c r="D201" s="65"/>
      <c r="E201" s="65"/>
      <c r="F201" s="65"/>
      <c r="G201" s="34" t="s">
        <v>205</v>
      </c>
      <c r="H201" s="49">
        <f>'Chapter 2'!C178</f>
        <v>0</v>
      </c>
    </row>
    <row r="202" spans="1:8" ht="31.5" customHeight="1">
      <c r="A202" s="65" t="s">
        <v>19</v>
      </c>
      <c r="B202" s="65"/>
      <c r="C202" s="65"/>
      <c r="D202" s="65"/>
      <c r="E202" s="65"/>
      <c r="F202" s="65"/>
      <c r="G202" s="34" t="s">
        <v>206</v>
      </c>
      <c r="H202" s="49">
        <f>'Chapter 2'!C179</f>
        <v>0</v>
      </c>
    </row>
    <row r="203" spans="1:8" ht="17.25" customHeight="1">
      <c r="A203" s="65" t="s">
        <v>21</v>
      </c>
      <c r="B203" s="65"/>
      <c r="C203" s="65"/>
      <c r="D203" s="65"/>
      <c r="E203" s="65"/>
      <c r="F203" s="65"/>
      <c r="G203" s="34" t="s">
        <v>207</v>
      </c>
      <c r="H203" s="49">
        <f>'Chapter 2'!C180</f>
        <v>0</v>
      </c>
    </row>
    <row r="204" spans="1:8" ht="31.5" customHeight="1">
      <c r="A204" s="65" t="s">
        <v>23</v>
      </c>
      <c r="B204" s="65"/>
      <c r="C204" s="65"/>
      <c r="D204" s="65"/>
      <c r="E204" s="65"/>
      <c r="F204" s="65"/>
      <c r="G204" s="34" t="s">
        <v>208</v>
      </c>
      <c r="H204" s="49">
        <f>'Chapter 2'!C181</f>
        <v>0</v>
      </c>
    </row>
    <row r="205" spans="1:8" ht="31.5" customHeight="1">
      <c r="A205" s="65" t="s">
        <v>25</v>
      </c>
      <c r="B205" s="65"/>
      <c r="C205" s="65"/>
      <c r="D205" s="65"/>
      <c r="E205" s="65"/>
      <c r="F205" s="65"/>
      <c r="G205" s="34" t="s">
        <v>209</v>
      </c>
      <c r="H205" s="49">
        <f>'Chapter 2'!C182</f>
        <v>0</v>
      </c>
    </row>
    <row r="206" spans="1:8" ht="31.5" customHeight="1">
      <c r="A206" s="65" t="s">
        <v>27</v>
      </c>
      <c r="B206" s="65"/>
      <c r="C206" s="65"/>
      <c r="D206" s="65"/>
      <c r="E206" s="65"/>
      <c r="F206" s="65"/>
      <c r="G206" s="34" t="s">
        <v>210</v>
      </c>
      <c r="H206" s="49">
        <f>'Chapter 2'!C183</f>
        <v>0</v>
      </c>
    </row>
    <row r="207" spans="1:8" ht="31.5" customHeight="1">
      <c r="A207" s="65" t="s">
        <v>29</v>
      </c>
      <c r="B207" s="65"/>
      <c r="C207" s="65"/>
      <c r="D207" s="65"/>
      <c r="E207" s="65"/>
      <c r="F207" s="65"/>
      <c r="G207" s="34" t="s">
        <v>211</v>
      </c>
      <c r="H207" s="49">
        <f>'Chapter 2'!C184</f>
        <v>0</v>
      </c>
    </row>
    <row r="208" spans="1:8" ht="31.5" customHeight="1">
      <c r="A208" s="65" t="s">
        <v>31</v>
      </c>
      <c r="B208" s="65"/>
      <c r="C208" s="65"/>
      <c r="D208" s="65"/>
      <c r="E208" s="65"/>
      <c r="F208" s="65"/>
      <c r="G208" s="34" t="s">
        <v>212</v>
      </c>
      <c r="H208" s="49">
        <f>'Chapter 2'!C185</f>
        <v>0</v>
      </c>
    </row>
    <row r="209" spans="1:8" ht="47.25" customHeight="1">
      <c r="A209" s="65" t="s">
        <v>213</v>
      </c>
      <c r="B209" s="65"/>
      <c r="C209" s="65"/>
      <c r="D209" s="65"/>
      <c r="E209" s="65"/>
      <c r="F209" s="65"/>
      <c r="G209" s="34" t="s">
        <v>214</v>
      </c>
      <c r="H209" s="49">
        <f>'Chapter 2'!C186</f>
        <v>0</v>
      </c>
    </row>
    <row r="210" spans="1:8" ht="15.75">
      <c r="A210" s="65" t="s">
        <v>7</v>
      </c>
      <c r="B210" s="65"/>
      <c r="C210" s="65"/>
      <c r="D210" s="65"/>
      <c r="E210" s="65"/>
      <c r="F210" s="65"/>
      <c r="G210" s="34" t="s">
        <v>215</v>
      </c>
      <c r="H210" s="49">
        <f>'Chapter 2'!C187</f>
        <v>0</v>
      </c>
    </row>
    <row r="211" spans="1:8" ht="15.75">
      <c r="A211" s="65" t="s">
        <v>9</v>
      </c>
      <c r="B211" s="65"/>
      <c r="C211" s="65"/>
      <c r="D211" s="65"/>
      <c r="E211" s="65"/>
      <c r="F211" s="65"/>
      <c r="G211" s="34" t="s">
        <v>216</v>
      </c>
      <c r="H211" s="49">
        <f>'Chapter 2'!C188</f>
        <v>0</v>
      </c>
    </row>
    <row r="212" spans="1:8" ht="15.75">
      <c r="A212" s="65" t="s">
        <v>11</v>
      </c>
      <c r="B212" s="65"/>
      <c r="C212" s="65"/>
      <c r="D212" s="65"/>
      <c r="E212" s="65"/>
      <c r="F212" s="65"/>
      <c r="G212" s="34" t="s">
        <v>217</v>
      </c>
      <c r="H212" s="49">
        <f>'Chapter 2'!C189</f>
        <v>0</v>
      </c>
    </row>
    <row r="213" spans="1:8" ht="15.75">
      <c r="A213" s="65" t="s">
        <v>13</v>
      </c>
      <c r="B213" s="65"/>
      <c r="C213" s="65"/>
      <c r="D213" s="65"/>
      <c r="E213" s="65"/>
      <c r="F213" s="65"/>
      <c r="G213" s="34" t="s">
        <v>218</v>
      </c>
      <c r="H213" s="49">
        <f>'Chapter 2'!C190</f>
        <v>0</v>
      </c>
    </row>
    <row r="214" spans="1:8" ht="17.25" customHeight="1">
      <c r="A214" s="65" t="s">
        <v>15</v>
      </c>
      <c r="B214" s="65"/>
      <c r="C214" s="65"/>
      <c r="D214" s="65"/>
      <c r="E214" s="65"/>
      <c r="F214" s="65"/>
      <c r="G214" s="34" t="s">
        <v>219</v>
      </c>
      <c r="H214" s="49">
        <f>'Chapter 2'!C191</f>
        <v>0</v>
      </c>
    </row>
    <row r="215" spans="1:8" ht="47.25" customHeight="1">
      <c r="A215" s="65" t="s">
        <v>17</v>
      </c>
      <c r="B215" s="65"/>
      <c r="C215" s="65"/>
      <c r="D215" s="65"/>
      <c r="E215" s="65"/>
      <c r="F215" s="65"/>
      <c r="G215" s="34" t="s">
        <v>220</v>
      </c>
      <c r="H215" s="49">
        <f>'Chapter 2'!C192</f>
        <v>0</v>
      </c>
    </row>
    <row r="216" spans="1:8" ht="31.5" customHeight="1">
      <c r="A216" s="65" t="s">
        <v>19</v>
      </c>
      <c r="B216" s="65"/>
      <c r="C216" s="65"/>
      <c r="D216" s="65"/>
      <c r="E216" s="65"/>
      <c r="F216" s="65"/>
      <c r="G216" s="34" t="s">
        <v>221</v>
      </c>
      <c r="H216" s="49">
        <f>'Chapter 2'!C193</f>
        <v>0</v>
      </c>
    </row>
    <row r="217" spans="1:8" ht="18" customHeight="1">
      <c r="A217" s="65" t="s">
        <v>21</v>
      </c>
      <c r="B217" s="65"/>
      <c r="C217" s="65"/>
      <c r="D217" s="65"/>
      <c r="E217" s="65"/>
      <c r="F217" s="65"/>
      <c r="G217" s="34" t="s">
        <v>222</v>
      </c>
      <c r="H217" s="49">
        <f>'Chapter 2'!C194</f>
        <v>0</v>
      </c>
    </row>
    <row r="218" spans="1:8" ht="31.5" customHeight="1">
      <c r="A218" s="65" t="s">
        <v>23</v>
      </c>
      <c r="B218" s="65"/>
      <c r="C218" s="65"/>
      <c r="D218" s="65"/>
      <c r="E218" s="65"/>
      <c r="F218" s="65"/>
      <c r="G218" s="34" t="s">
        <v>223</v>
      </c>
      <c r="H218" s="49">
        <f>'Chapter 2'!C195</f>
        <v>0</v>
      </c>
    </row>
    <row r="219" spans="1:8" ht="31.5" customHeight="1">
      <c r="A219" s="65" t="s">
        <v>25</v>
      </c>
      <c r="B219" s="65"/>
      <c r="C219" s="65"/>
      <c r="D219" s="65"/>
      <c r="E219" s="65"/>
      <c r="F219" s="65"/>
      <c r="G219" s="34" t="s">
        <v>224</v>
      </c>
      <c r="H219" s="49">
        <f>'Chapter 2'!C196</f>
        <v>0</v>
      </c>
    </row>
    <row r="220" spans="1:8" ht="31.5" customHeight="1">
      <c r="A220" s="65" t="s">
        <v>27</v>
      </c>
      <c r="B220" s="65"/>
      <c r="C220" s="65"/>
      <c r="D220" s="65"/>
      <c r="E220" s="65"/>
      <c r="F220" s="65"/>
      <c r="G220" s="34" t="s">
        <v>225</v>
      </c>
      <c r="H220" s="49">
        <f>'Chapter 2'!C197</f>
        <v>0</v>
      </c>
    </row>
    <row r="221" spans="1:8" ht="31.5" customHeight="1">
      <c r="A221" s="65" t="s">
        <v>29</v>
      </c>
      <c r="B221" s="65"/>
      <c r="C221" s="65"/>
      <c r="D221" s="65"/>
      <c r="E221" s="65"/>
      <c r="F221" s="65"/>
      <c r="G221" s="34" t="s">
        <v>226</v>
      </c>
      <c r="H221" s="49">
        <f>'Chapter 2'!C198</f>
        <v>0</v>
      </c>
    </row>
    <row r="222" spans="1:8" ht="31.5" customHeight="1">
      <c r="A222" s="65" t="s">
        <v>31</v>
      </c>
      <c r="B222" s="65"/>
      <c r="C222" s="65"/>
      <c r="D222" s="65"/>
      <c r="E222" s="65"/>
      <c r="F222" s="65"/>
      <c r="G222" s="34" t="s">
        <v>227</v>
      </c>
      <c r="H222" s="49">
        <f>'Chapter 2'!C199</f>
        <v>0</v>
      </c>
    </row>
    <row r="223" spans="1:8" ht="47.25" customHeight="1">
      <c r="A223" s="65" t="s">
        <v>228</v>
      </c>
      <c r="B223" s="65"/>
      <c r="C223" s="65"/>
      <c r="D223" s="65"/>
      <c r="E223" s="65"/>
      <c r="F223" s="65"/>
      <c r="G223" s="34" t="s">
        <v>229</v>
      </c>
      <c r="H223" s="49">
        <f>'Chapter 2'!C200</f>
        <v>0</v>
      </c>
    </row>
    <row r="224" spans="1:8" ht="15.75">
      <c r="A224" s="65" t="s">
        <v>7</v>
      </c>
      <c r="B224" s="65"/>
      <c r="C224" s="65"/>
      <c r="D224" s="65"/>
      <c r="E224" s="65"/>
      <c r="F224" s="65"/>
      <c r="G224" s="34" t="s">
        <v>230</v>
      </c>
      <c r="H224" s="49">
        <f>'Chapter 2'!C201</f>
        <v>0</v>
      </c>
    </row>
    <row r="225" spans="1:8" ht="15.75">
      <c r="A225" s="65" t="s">
        <v>9</v>
      </c>
      <c r="B225" s="65"/>
      <c r="C225" s="65"/>
      <c r="D225" s="65"/>
      <c r="E225" s="65"/>
      <c r="F225" s="65"/>
      <c r="G225" s="34" t="s">
        <v>231</v>
      </c>
      <c r="H225" s="49">
        <f>'Chapter 2'!C202</f>
        <v>0</v>
      </c>
    </row>
    <row r="226" spans="1:8" ht="15.75">
      <c r="A226" s="65" t="s">
        <v>11</v>
      </c>
      <c r="B226" s="65"/>
      <c r="C226" s="65"/>
      <c r="D226" s="65"/>
      <c r="E226" s="65"/>
      <c r="F226" s="65"/>
      <c r="G226" s="34" t="s">
        <v>232</v>
      </c>
      <c r="H226" s="49">
        <f>'Chapter 2'!C203</f>
        <v>0</v>
      </c>
    </row>
    <row r="227" spans="1:8" ht="15.75">
      <c r="A227" s="65" t="s">
        <v>13</v>
      </c>
      <c r="B227" s="65"/>
      <c r="C227" s="65"/>
      <c r="D227" s="65"/>
      <c r="E227" s="65"/>
      <c r="F227" s="65"/>
      <c r="G227" s="34" t="s">
        <v>233</v>
      </c>
      <c r="H227" s="49">
        <f>'Chapter 2'!C204</f>
        <v>0</v>
      </c>
    </row>
    <row r="228" spans="1:8" ht="17.25" customHeight="1">
      <c r="A228" s="65" t="s">
        <v>15</v>
      </c>
      <c r="B228" s="65"/>
      <c r="C228" s="65"/>
      <c r="D228" s="65"/>
      <c r="E228" s="65"/>
      <c r="F228" s="65"/>
      <c r="G228" s="34" t="s">
        <v>234</v>
      </c>
      <c r="H228" s="49">
        <f>'Chapter 2'!C205</f>
        <v>0</v>
      </c>
    </row>
    <row r="229" spans="1:8" ht="47.25" customHeight="1">
      <c r="A229" s="65" t="s">
        <v>17</v>
      </c>
      <c r="B229" s="65"/>
      <c r="C229" s="65"/>
      <c r="D229" s="65"/>
      <c r="E229" s="65"/>
      <c r="F229" s="65"/>
      <c r="G229" s="34" t="s">
        <v>235</v>
      </c>
      <c r="H229" s="49">
        <f>'Chapter 2'!C206</f>
        <v>0</v>
      </c>
    </row>
    <row r="230" spans="1:8" ht="31.5" customHeight="1">
      <c r="A230" s="65" t="s">
        <v>19</v>
      </c>
      <c r="B230" s="65"/>
      <c r="C230" s="65"/>
      <c r="D230" s="65"/>
      <c r="E230" s="65"/>
      <c r="F230" s="65"/>
      <c r="G230" s="34" t="s">
        <v>236</v>
      </c>
      <c r="H230" s="49">
        <f>'Chapter 2'!C207</f>
        <v>0</v>
      </c>
    </row>
    <row r="231" spans="1:8" ht="15" customHeight="1">
      <c r="A231" s="65" t="s">
        <v>21</v>
      </c>
      <c r="B231" s="65"/>
      <c r="C231" s="65"/>
      <c r="D231" s="65"/>
      <c r="E231" s="65"/>
      <c r="F231" s="65"/>
      <c r="G231" s="34" t="s">
        <v>237</v>
      </c>
      <c r="H231" s="49">
        <f>'Chapter 2'!C208</f>
        <v>0</v>
      </c>
    </row>
    <row r="232" spans="1:8" ht="31.5" customHeight="1">
      <c r="A232" s="65" t="s">
        <v>23</v>
      </c>
      <c r="B232" s="65"/>
      <c r="C232" s="65"/>
      <c r="D232" s="65"/>
      <c r="E232" s="65"/>
      <c r="F232" s="65"/>
      <c r="G232" s="34" t="s">
        <v>238</v>
      </c>
      <c r="H232" s="49">
        <f>'Chapter 2'!C209</f>
        <v>0</v>
      </c>
    </row>
    <row r="233" spans="1:8" ht="31.5" customHeight="1">
      <c r="A233" s="65" t="s">
        <v>25</v>
      </c>
      <c r="B233" s="65"/>
      <c r="C233" s="65"/>
      <c r="D233" s="65"/>
      <c r="E233" s="65"/>
      <c r="F233" s="65"/>
      <c r="G233" s="34" t="s">
        <v>239</v>
      </c>
      <c r="H233" s="49">
        <f>'Chapter 2'!C210</f>
        <v>0</v>
      </c>
    </row>
    <row r="234" spans="1:8" ht="31.5" customHeight="1">
      <c r="A234" s="65" t="s">
        <v>27</v>
      </c>
      <c r="B234" s="65"/>
      <c r="C234" s="65"/>
      <c r="D234" s="65"/>
      <c r="E234" s="65"/>
      <c r="F234" s="65"/>
      <c r="G234" s="34" t="s">
        <v>240</v>
      </c>
      <c r="H234" s="49">
        <f>'Chapter 2'!C211</f>
        <v>0</v>
      </c>
    </row>
    <row r="235" spans="1:8" ht="31.5" customHeight="1">
      <c r="A235" s="65" t="s">
        <v>29</v>
      </c>
      <c r="B235" s="65"/>
      <c r="C235" s="65"/>
      <c r="D235" s="65"/>
      <c r="E235" s="65"/>
      <c r="F235" s="65"/>
      <c r="G235" s="34" t="s">
        <v>241</v>
      </c>
      <c r="H235" s="49">
        <f>'Chapter 2'!C212</f>
        <v>0</v>
      </c>
    </row>
    <row r="236" spans="1:8" ht="31.5" customHeight="1">
      <c r="A236" s="65" t="s">
        <v>31</v>
      </c>
      <c r="B236" s="65"/>
      <c r="C236" s="65"/>
      <c r="D236" s="65"/>
      <c r="E236" s="65"/>
      <c r="F236" s="65"/>
      <c r="G236" s="34" t="s">
        <v>242</v>
      </c>
      <c r="H236" s="49">
        <f>'Chapter 2'!C213</f>
        <v>0</v>
      </c>
    </row>
    <row r="237" spans="1:8" ht="47.25" customHeight="1">
      <c r="A237" s="65" t="s">
        <v>243</v>
      </c>
      <c r="B237" s="65"/>
      <c r="C237" s="65"/>
      <c r="D237" s="65"/>
      <c r="E237" s="65"/>
      <c r="F237" s="65"/>
      <c r="G237" s="34" t="s">
        <v>244</v>
      </c>
      <c r="H237" s="49">
        <f>'Chapter 2'!C214</f>
        <v>0</v>
      </c>
    </row>
    <row r="238" spans="1:8" ht="15.75">
      <c r="A238" s="65" t="s">
        <v>7</v>
      </c>
      <c r="B238" s="65"/>
      <c r="C238" s="65"/>
      <c r="D238" s="65"/>
      <c r="E238" s="65"/>
      <c r="F238" s="65"/>
      <c r="G238" s="34" t="s">
        <v>245</v>
      </c>
      <c r="H238" s="49">
        <f>'Chapter 2'!C215</f>
        <v>0</v>
      </c>
    </row>
    <row r="239" spans="1:8" ht="15.75">
      <c r="A239" s="65" t="s">
        <v>9</v>
      </c>
      <c r="B239" s="65"/>
      <c r="C239" s="65"/>
      <c r="D239" s="65"/>
      <c r="E239" s="65"/>
      <c r="F239" s="65"/>
      <c r="G239" s="34" t="s">
        <v>246</v>
      </c>
      <c r="H239" s="49">
        <f>'Chapter 2'!C216</f>
        <v>0</v>
      </c>
    </row>
    <row r="240" spans="1:8" ht="15.75">
      <c r="A240" s="65" t="s">
        <v>11</v>
      </c>
      <c r="B240" s="65"/>
      <c r="C240" s="65"/>
      <c r="D240" s="65"/>
      <c r="E240" s="65"/>
      <c r="F240" s="65"/>
      <c r="G240" s="34" t="s">
        <v>247</v>
      </c>
      <c r="H240" s="49">
        <f>'Chapter 2'!C217</f>
        <v>0</v>
      </c>
    </row>
    <row r="241" spans="1:8" ht="15.75">
      <c r="A241" s="65" t="s">
        <v>13</v>
      </c>
      <c r="B241" s="65"/>
      <c r="C241" s="65"/>
      <c r="D241" s="65"/>
      <c r="E241" s="65"/>
      <c r="F241" s="65"/>
      <c r="G241" s="34" t="s">
        <v>248</v>
      </c>
      <c r="H241" s="49">
        <f>'Chapter 2'!C218</f>
        <v>0</v>
      </c>
    </row>
    <row r="242" spans="1:8" ht="17.25" customHeight="1">
      <c r="A242" s="65" t="s">
        <v>15</v>
      </c>
      <c r="B242" s="65"/>
      <c r="C242" s="65"/>
      <c r="D242" s="65"/>
      <c r="E242" s="65"/>
      <c r="F242" s="65"/>
      <c r="G242" s="34" t="s">
        <v>249</v>
      </c>
      <c r="H242" s="49">
        <f>'Chapter 2'!C219</f>
        <v>0</v>
      </c>
    </row>
    <row r="243" spans="1:8" ht="47.25" customHeight="1">
      <c r="A243" s="65" t="s">
        <v>17</v>
      </c>
      <c r="B243" s="65"/>
      <c r="C243" s="65"/>
      <c r="D243" s="65"/>
      <c r="E243" s="65"/>
      <c r="F243" s="65"/>
      <c r="G243" s="34" t="s">
        <v>250</v>
      </c>
      <c r="H243" s="49">
        <f>'Chapter 2'!C220</f>
        <v>0</v>
      </c>
    </row>
    <row r="244" spans="1:8" ht="31.5" customHeight="1">
      <c r="A244" s="65" t="s">
        <v>19</v>
      </c>
      <c r="B244" s="65"/>
      <c r="C244" s="65"/>
      <c r="D244" s="65"/>
      <c r="E244" s="65"/>
      <c r="F244" s="65"/>
      <c r="G244" s="34" t="s">
        <v>251</v>
      </c>
      <c r="H244" s="49">
        <f>'Chapter 2'!C221</f>
        <v>0</v>
      </c>
    </row>
    <row r="245" spans="1:8" ht="15" customHeight="1">
      <c r="A245" s="65" t="s">
        <v>21</v>
      </c>
      <c r="B245" s="65"/>
      <c r="C245" s="65"/>
      <c r="D245" s="65"/>
      <c r="E245" s="65"/>
      <c r="F245" s="65"/>
      <c r="G245" s="34" t="s">
        <v>252</v>
      </c>
      <c r="H245" s="49">
        <f>'Chapter 2'!C222</f>
        <v>0</v>
      </c>
    </row>
    <row r="246" spans="1:8" ht="31.5" customHeight="1">
      <c r="A246" s="65" t="s">
        <v>23</v>
      </c>
      <c r="B246" s="65"/>
      <c r="C246" s="65"/>
      <c r="D246" s="65"/>
      <c r="E246" s="65"/>
      <c r="F246" s="65"/>
      <c r="G246" s="34" t="s">
        <v>253</v>
      </c>
      <c r="H246" s="49">
        <f>'Chapter 2'!C223</f>
        <v>0</v>
      </c>
    </row>
    <row r="247" spans="1:8" ht="31.5" customHeight="1">
      <c r="A247" s="65" t="s">
        <v>25</v>
      </c>
      <c r="B247" s="65"/>
      <c r="C247" s="65"/>
      <c r="D247" s="65"/>
      <c r="E247" s="65"/>
      <c r="F247" s="65"/>
      <c r="G247" s="34" t="s">
        <v>254</v>
      </c>
      <c r="H247" s="49">
        <f>'Chapter 2'!C224</f>
        <v>0</v>
      </c>
    </row>
    <row r="248" spans="1:8" ht="31.5" customHeight="1">
      <c r="A248" s="65" t="s">
        <v>27</v>
      </c>
      <c r="B248" s="65"/>
      <c r="C248" s="65"/>
      <c r="D248" s="65"/>
      <c r="E248" s="65"/>
      <c r="F248" s="65"/>
      <c r="G248" s="34" t="s">
        <v>255</v>
      </c>
      <c r="H248" s="49">
        <f>'Chapter 2'!C225</f>
        <v>0</v>
      </c>
    </row>
    <row r="249" spans="1:8" ht="31.5" customHeight="1">
      <c r="A249" s="65" t="s">
        <v>29</v>
      </c>
      <c r="B249" s="65"/>
      <c r="C249" s="65"/>
      <c r="D249" s="65"/>
      <c r="E249" s="65"/>
      <c r="F249" s="65"/>
      <c r="G249" s="34" t="s">
        <v>256</v>
      </c>
      <c r="H249" s="49">
        <f>'Chapter 2'!C226</f>
        <v>0</v>
      </c>
    </row>
    <row r="250" spans="1:8" ht="31.5" customHeight="1">
      <c r="A250" s="65" t="s">
        <v>31</v>
      </c>
      <c r="B250" s="65"/>
      <c r="C250" s="65"/>
      <c r="D250" s="65"/>
      <c r="E250" s="65"/>
      <c r="F250" s="65"/>
      <c r="G250" s="34" t="s">
        <v>257</v>
      </c>
      <c r="H250" s="49">
        <f>'Chapter 2'!C227</f>
        <v>0</v>
      </c>
    </row>
    <row r="251" spans="1:8" ht="46.5" customHeight="1">
      <c r="A251" s="65" t="s">
        <v>258</v>
      </c>
      <c r="B251" s="65"/>
      <c r="C251" s="65"/>
      <c r="D251" s="65"/>
      <c r="E251" s="65"/>
      <c r="F251" s="65"/>
      <c r="G251" s="34" t="s">
        <v>259</v>
      </c>
      <c r="H251" s="49">
        <f>'Chapter 2'!C228</f>
        <v>0</v>
      </c>
    </row>
    <row r="252" spans="1:8" ht="15.75">
      <c r="A252" s="65" t="s">
        <v>7</v>
      </c>
      <c r="B252" s="65"/>
      <c r="C252" s="65"/>
      <c r="D252" s="65"/>
      <c r="E252" s="65"/>
      <c r="F252" s="65"/>
      <c r="G252" s="34" t="s">
        <v>260</v>
      </c>
      <c r="H252" s="49">
        <f>'Chapter 2'!C229</f>
        <v>0</v>
      </c>
    </row>
    <row r="253" spans="1:8" ht="15.75">
      <c r="A253" s="65" t="s">
        <v>9</v>
      </c>
      <c r="B253" s="65"/>
      <c r="C253" s="65"/>
      <c r="D253" s="65"/>
      <c r="E253" s="65"/>
      <c r="F253" s="65"/>
      <c r="G253" s="34" t="s">
        <v>261</v>
      </c>
      <c r="H253" s="49">
        <f>'Chapter 2'!C230</f>
        <v>0</v>
      </c>
    </row>
    <row r="254" spans="1:8" ht="15.75">
      <c r="A254" s="65" t="s">
        <v>11</v>
      </c>
      <c r="B254" s="65"/>
      <c r="C254" s="65"/>
      <c r="D254" s="65"/>
      <c r="E254" s="65"/>
      <c r="F254" s="65"/>
      <c r="G254" s="34" t="s">
        <v>262</v>
      </c>
      <c r="H254" s="49">
        <f>'Chapter 2'!C231</f>
        <v>0</v>
      </c>
    </row>
    <row r="255" spans="1:8" ht="15.75">
      <c r="A255" s="65" t="s">
        <v>13</v>
      </c>
      <c r="B255" s="65"/>
      <c r="C255" s="65"/>
      <c r="D255" s="65"/>
      <c r="E255" s="65"/>
      <c r="F255" s="65"/>
      <c r="G255" s="34" t="s">
        <v>263</v>
      </c>
      <c r="H255" s="49">
        <f>'Chapter 2'!C232</f>
        <v>0</v>
      </c>
    </row>
    <row r="256" spans="1:8" ht="17.25" customHeight="1">
      <c r="A256" s="65" t="s">
        <v>15</v>
      </c>
      <c r="B256" s="65"/>
      <c r="C256" s="65"/>
      <c r="D256" s="65"/>
      <c r="E256" s="65"/>
      <c r="F256" s="65"/>
      <c r="G256" s="34" t="s">
        <v>264</v>
      </c>
      <c r="H256" s="49">
        <f>'Chapter 2'!C233</f>
        <v>0</v>
      </c>
    </row>
    <row r="257" spans="1:8" ht="47.25" customHeight="1">
      <c r="A257" s="65" t="s">
        <v>17</v>
      </c>
      <c r="B257" s="65"/>
      <c r="C257" s="65"/>
      <c r="D257" s="65"/>
      <c r="E257" s="65"/>
      <c r="F257" s="65"/>
      <c r="G257" s="34" t="s">
        <v>265</v>
      </c>
      <c r="H257" s="49">
        <f>'Chapter 2'!C234</f>
        <v>0</v>
      </c>
    </row>
    <row r="258" spans="1:8" ht="31.5" customHeight="1">
      <c r="A258" s="65" t="s">
        <v>19</v>
      </c>
      <c r="B258" s="65"/>
      <c r="C258" s="65"/>
      <c r="D258" s="65"/>
      <c r="E258" s="65"/>
      <c r="F258" s="65"/>
      <c r="G258" s="34" t="s">
        <v>266</v>
      </c>
      <c r="H258" s="49">
        <f>'Chapter 2'!C235</f>
        <v>0</v>
      </c>
    </row>
    <row r="259" spans="1:8" ht="16.5" customHeight="1">
      <c r="A259" s="65" t="s">
        <v>21</v>
      </c>
      <c r="B259" s="65"/>
      <c r="C259" s="65"/>
      <c r="D259" s="65"/>
      <c r="E259" s="65"/>
      <c r="F259" s="65"/>
      <c r="G259" s="34" t="s">
        <v>267</v>
      </c>
      <c r="H259" s="49">
        <f>'Chapter 2'!C236</f>
        <v>0</v>
      </c>
    </row>
    <row r="260" spans="1:8" ht="31.5" customHeight="1">
      <c r="A260" s="65" t="s">
        <v>23</v>
      </c>
      <c r="B260" s="65"/>
      <c r="C260" s="65"/>
      <c r="D260" s="65"/>
      <c r="E260" s="65"/>
      <c r="F260" s="65"/>
      <c r="G260" s="34" t="s">
        <v>268</v>
      </c>
      <c r="H260" s="49">
        <f>'Chapter 2'!C237</f>
        <v>0</v>
      </c>
    </row>
    <row r="261" spans="1:8" ht="31.5" customHeight="1">
      <c r="A261" s="65" t="s">
        <v>25</v>
      </c>
      <c r="B261" s="65"/>
      <c r="C261" s="65"/>
      <c r="D261" s="65"/>
      <c r="E261" s="65"/>
      <c r="F261" s="65"/>
      <c r="G261" s="34" t="s">
        <v>269</v>
      </c>
      <c r="H261" s="49">
        <f>'Chapter 2'!C238</f>
        <v>0</v>
      </c>
    </row>
    <row r="262" spans="1:8" ht="31.5" customHeight="1">
      <c r="A262" s="65" t="s">
        <v>27</v>
      </c>
      <c r="B262" s="65"/>
      <c r="C262" s="65"/>
      <c r="D262" s="65"/>
      <c r="E262" s="65"/>
      <c r="F262" s="65"/>
      <c r="G262" s="34" t="s">
        <v>270</v>
      </c>
      <c r="H262" s="49">
        <f>'Chapter 2'!C239</f>
        <v>0</v>
      </c>
    </row>
    <row r="263" spans="1:8" ht="31.5" customHeight="1">
      <c r="A263" s="65" t="s">
        <v>29</v>
      </c>
      <c r="B263" s="65"/>
      <c r="C263" s="65"/>
      <c r="D263" s="65"/>
      <c r="E263" s="65"/>
      <c r="F263" s="65"/>
      <c r="G263" s="34" t="s">
        <v>271</v>
      </c>
      <c r="H263" s="49">
        <f>'Chapter 2'!C240</f>
        <v>0</v>
      </c>
    </row>
    <row r="264" spans="1:8" ht="31.5" customHeight="1">
      <c r="A264" s="65" t="s">
        <v>31</v>
      </c>
      <c r="B264" s="65"/>
      <c r="C264" s="65"/>
      <c r="D264" s="65"/>
      <c r="E264" s="65"/>
      <c r="F264" s="65"/>
      <c r="G264" s="34" t="s">
        <v>272</v>
      </c>
      <c r="H264" s="49">
        <f>'Chapter 2'!C241</f>
        <v>0</v>
      </c>
    </row>
    <row r="265" spans="1:8" ht="48.75" customHeight="1">
      <c r="A265" s="65" t="s">
        <v>273</v>
      </c>
      <c r="B265" s="65"/>
      <c r="C265" s="65"/>
      <c r="D265" s="65"/>
      <c r="E265" s="65"/>
      <c r="F265" s="65"/>
      <c r="G265" s="34" t="s">
        <v>274</v>
      </c>
      <c r="H265" s="49">
        <f>'Chapter 2'!C242</f>
        <v>0</v>
      </c>
    </row>
    <row r="266" spans="1:8" ht="15.75">
      <c r="A266" s="65" t="s">
        <v>7</v>
      </c>
      <c r="B266" s="65"/>
      <c r="C266" s="65"/>
      <c r="D266" s="65"/>
      <c r="E266" s="65"/>
      <c r="F266" s="65"/>
      <c r="G266" s="34" t="s">
        <v>275</v>
      </c>
      <c r="H266" s="49">
        <f>'Chapter 2'!C243</f>
        <v>0</v>
      </c>
    </row>
    <row r="267" spans="1:8" ht="15.75">
      <c r="A267" s="65" t="s">
        <v>9</v>
      </c>
      <c r="B267" s="65"/>
      <c r="C267" s="65"/>
      <c r="D267" s="65"/>
      <c r="E267" s="65"/>
      <c r="F267" s="65"/>
      <c r="G267" s="34" t="s">
        <v>276</v>
      </c>
      <c r="H267" s="49">
        <f>'Chapter 2'!C244</f>
        <v>0</v>
      </c>
    </row>
    <row r="268" spans="1:8" ht="15.75">
      <c r="A268" s="65" t="s">
        <v>11</v>
      </c>
      <c r="B268" s="65"/>
      <c r="C268" s="65"/>
      <c r="D268" s="65"/>
      <c r="E268" s="65"/>
      <c r="F268" s="65"/>
      <c r="G268" s="34" t="s">
        <v>277</v>
      </c>
      <c r="H268" s="49">
        <f>'Chapter 2'!C245</f>
        <v>0</v>
      </c>
    </row>
    <row r="269" spans="1:8" ht="15.75">
      <c r="A269" s="65" t="s">
        <v>13</v>
      </c>
      <c r="B269" s="65"/>
      <c r="C269" s="65"/>
      <c r="D269" s="65"/>
      <c r="E269" s="65"/>
      <c r="F269" s="65"/>
      <c r="G269" s="34" t="s">
        <v>278</v>
      </c>
      <c r="H269" s="49">
        <f>'Chapter 2'!C246</f>
        <v>0</v>
      </c>
    </row>
    <row r="270" spans="1:8" ht="17.25" customHeight="1">
      <c r="A270" s="65" t="s">
        <v>15</v>
      </c>
      <c r="B270" s="65"/>
      <c r="C270" s="65"/>
      <c r="D270" s="65"/>
      <c r="E270" s="65"/>
      <c r="F270" s="65"/>
      <c r="G270" s="34" t="s">
        <v>279</v>
      </c>
      <c r="H270" s="49">
        <f>'Chapter 2'!C247</f>
        <v>0</v>
      </c>
    </row>
    <row r="271" spans="1:8" ht="47.25" customHeight="1">
      <c r="A271" s="65" t="s">
        <v>17</v>
      </c>
      <c r="B271" s="65"/>
      <c r="C271" s="65"/>
      <c r="D271" s="65"/>
      <c r="E271" s="65"/>
      <c r="F271" s="65"/>
      <c r="G271" s="34" t="s">
        <v>280</v>
      </c>
      <c r="H271" s="49">
        <f>'Chapter 2'!C248</f>
        <v>0</v>
      </c>
    </row>
    <row r="272" spans="1:8" ht="31.5" customHeight="1">
      <c r="A272" s="65" t="s">
        <v>19</v>
      </c>
      <c r="B272" s="65"/>
      <c r="C272" s="65"/>
      <c r="D272" s="65"/>
      <c r="E272" s="65"/>
      <c r="F272" s="65"/>
      <c r="G272" s="34" t="s">
        <v>281</v>
      </c>
      <c r="H272" s="49">
        <f>'Chapter 2'!C249</f>
        <v>0</v>
      </c>
    </row>
    <row r="273" spans="1:8" ht="18" customHeight="1">
      <c r="A273" s="65" t="s">
        <v>21</v>
      </c>
      <c r="B273" s="65"/>
      <c r="C273" s="65"/>
      <c r="D273" s="65"/>
      <c r="E273" s="65"/>
      <c r="F273" s="65"/>
      <c r="G273" s="34" t="s">
        <v>282</v>
      </c>
      <c r="H273" s="49">
        <f>'Chapter 2'!C250</f>
        <v>0</v>
      </c>
    </row>
    <row r="274" spans="1:8" ht="31.5" customHeight="1">
      <c r="A274" s="65" t="s">
        <v>23</v>
      </c>
      <c r="B274" s="65"/>
      <c r="C274" s="65"/>
      <c r="D274" s="65"/>
      <c r="E274" s="65"/>
      <c r="F274" s="65"/>
      <c r="G274" s="34" t="s">
        <v>283</v>
      </c>
      <c r="H274" s="49">
        <f>'Chapter 2'!C251</f>
        <v>0</v>
      </c>
    </row>
    <row r="275" spans="1:8" ht="31.5" customHeight="1">
      <c r="A275" s="65" t="s">
        <v>25</v>
      </c>
      <c r="B275" s="65"/>
      <c r="C275" s="65"/>
      <c r="D275" s="65"/>
      <c r="E275" s="65"/>
      <c r="F275" s="65"/>
      <c r="G275" s="34" t="s">
        <v>284</v>
      </c>
      <c r="H275" s="49">
        <f>'Chapter 2'!C252</f>
        <v>0</v>
      </c>
    </row>
    <row r="276" spans="1:8" ht="31.5" customHeight="1">
      <c r="A276" s="65" t="s">
        <v>27</v>
      </c>
      <c r="B276" s="65"/>
      <c r="C276" s="65"/>
      <c r="D276" s="65"/>
      <c r="E276" s="65"/>
      <c r="F276" s="65"/>
      <c r="G276" s="34" t="s">
        <v>285</v>
      </c>
      <c r="H276" s="49">
        <f>'Chapter 2'!C253</f>
        <v>0</v>
      </c>
    </row>
    <row r="277" spans="1:8" ht="31.5" customHeight="1">
      <c r="A277" s="65" t="s">
        <v>29</v>
      </c>
      <c r="B277" s="65"/>
      <c r="C277" s="65"/>
      <c r="D277" s="65"/>
      <c r="E277" s="65"/>
      <c r="F277" s="65"/>
      <c r="G277" s="34" t="s">
        <v>286</v>
      </c>
      <c r="H277" s="49">
        <f>'Chapter 2'!C254</f>
        <v>0</v>
      </c>
    </row>
    <row r="278" spans="1:8" ht="31.5" customHeight="1">
      <c r="A278" s="65" t="s">
        <v>31</v>
      </c>
      <c r="B278" s="65"/>
      <c r="C278" s="65"/>
      <c r="D278" s="65"/>
      <c r="E278" s="65"/>
      <c r="F278" s="65"/>
      <c r="G278" s="34" t="s">
        <v>287</v>
      </c>
      <c r="H278" s="49">
        <f>'Chapter 2'!C255</f>
        <v>0</v>
      </c>
    </row>
    <row r="279" spans="1:8" ht="30.75" customHeight="1">
      <c r="A279" s="65" t="s">
        <v>288</v>
      </c>
      <c r="B279" s="65"/>
      <c r="C279" s="65"/>
      <c r="D279" s="65"/>
      <c r="E279" s="65"/>
      <c r="F279" s="65"/>
      <c r="G279" s="34" t="s">
        <v>289</v>
      </c>
      <c r="H279" s="49">
        <f>'Chapter 2'!C256</f>
        <v>0</v>
      </c>
    </row>
    <row r="280" spans="1:8" ht="15.75">
      <c r="A280" s="65" t="s">
        <v>7</v>
      </c>
      <c r="B280" s="65"/>
      <c r="C280" s="65"/>
      <c r="D280" s="65"/>
      <c r="E280" s="65"/>
      <c r="F280" s="65"/>
      <c r="G280" s="34" t="s">
        <v>290</v>
      </c>
      <c r="H280" s="49">
        <f>'Chapter 2'!C257</f>
        <v>0</v>
      </c>
    </row>
    <row r="281" spans="1:8" ht="15.75">
      <c r="A281" s="65" t="s">
        <v>9</v>
      </c>
      <c r="B281" s="65"/>
      <c r="C281" s="65"/>
      <c r="D281" s="65"/>
      <c r="E281" s="65"/>
      <c r="F281" s="65"/>
      <c r="G281" s="34" t="s">
        <v>291</v>
      </c>
      <c r="H281" s="49">
        <f>'Chapter 2'!C258</f>
        <v>0</v>
      </c>
    </row>
    <row r="282" spans="1:8" ht="15.75">
      <c r="A282" s="65" t="s">
        <v>11</v>
      </c>
      <c r="B282" s="65"/>
      <c r="C282" s="65"/>
      <c r="D282" s="65"/>
      <c r="E282" s="65"/>
      <c r="F282" s="65"/>
      <c r="G282" s="34" t="s">
        <v>292</v>
      </c>
      <c r="H282" s="49">
        <f>'Chapter 2'!C259</f>
        <v>0</v>
      </c>
    </row>
    <row r="283" spans="1:8" ht="15.75">
      <c r="A283" s="65" t="s">
        <v>13</v>
      </c>
      <c r="B283" s="65"/>
      <c r="C283" s="65"/>
      <c r="D283" s="65"/>
      <c r="E283" s="65"/>
      <c r="F283" s="65"/>
      <c r="G283" s="34" t="s">
        <v>293</v>
      </c>
      <c r="H283" s="49">
        <f>'Chapter 2'!C260</f>
        <v>0</v>
      </c>
    </row>
    <row r="284" spans="1:8" ht="17.25" customHeight="1">
      <c r="A284" s="65" t="s">
        <v>15</v>
      </c>
      <c r="B284" s="65"/>
      <c r="C284" s="65"/>
      <c r="D284" s="65"/>
      <c r="E284" s="65"/>
      <c r="F284" s="65"/>
      <c r="G284" s="34" t="s">
        <v>294</v>
      </c>
      <c r="H284" s="49">
        <f>'Chapter 2'!C261</f>
        <v>0</v>
      </c>
    </row>
    <row r="285" spans="1:8" ht="47.25" customHeight="1">
      <c r="A285" s="65" t="s">
        <v>17</v>
      </c>
      <c r="B285" s="65"/>
      <c r="C285" s="65"/>
      <c r="D285" s="65"/>
      <c r="E285" s="65"/>
      <c r="F285" s="65"/>
      <c r="G285" s="34" t="s">
        <v>295</v>
      </c>
      <c r="H285" s="49">
        <f>'Chapter 2'!C262</f>
        <v>0</v>
      </c>
    </row>
    <row r="286" spans="1:8" ht="31.5" customHeight="1">
      <c r="A286" s="65" t="s">
        <v>19</v>
      </c>
      <c r="B286" s="65"/>
      <c r="C286" s="65"/>
      <c r="D286" s="65"/>
      <c r="E286" s="65"/>
      <c r="F286" s="65"/>
      <c r="G286" s="34" t="s">
        <v>296</v>
      </c>
      <c r="H286" s="49">
        <f>'Chapter 2'!C263</f>
        <v>0</v>
      </c>
    </row>
    <row r="287" spans="1:8" ht="15" customHeight="1">
      <c r="A287" s="65" t="s">
        <v>21</v>
      </c>
      <c r="B287" s="65"/>
      <c r="C287" s="65"/>
      <c r="D287" s="65"/>
      <c r="E287" s="65"/>
      <c r="F287" s="65"/>
      <c r="G287" s="34" t="s">
        <v>297</v>
      </c>
      <c r="H287" s="49">
        <f>'Chapter 2'!C264</f>
        <v>0</v>
      </c>
    </row>
    <row r="288" spans="1:8" ht="31.5" customHeight="1">
      <c r="A288" s="65" t="s">
        <v>23</v>
      </c>
      <c r="B288" s="65"/>
      <c r="C288" s="65"/>
      <c r="D288" s="65"/>
      <c r="E288" s="65"/>
      <c r="F288" s="65"/>
      <c r="G288" s="34" t="s">
        <v>298</v>
      </c>
      <c r="H288" s="49">
        <f>'Chapter 2'!C265</f>
        <v>0</v>
      </c>
    </row>
    <row r="289" spans="1:8" ht="31.5" customHeight="1">
      <c r="A289" s="65" t="s">
        <v>25</v>
      </c>
      <c r="B289" s="65"/>
      <c r="C289" s="65"/>
      <c r="D289" s="65"/>
      <c r="E289" s="65"/>
      <c r="F289" s="65"/>
      <c r="G289" s="34" t="s">
        <v>299</v>
      </c>
      <c r="H289" s="49">
        <f>'Chapter 2'!C266</f>
        <v>0</v>
      </c>
    </row>
    <row r="290" spans="1:8" ht="31.5" customHeight="1">
      <c r="A290" s="65" t="s">
        <v>27</v>
      </c>
      <c r="B290" s="65"/>
      <c r="C290" s="65"/>
      <c r="D290" s="65"/>
      <c r="E290" s="65"/>
      <c r="F290" s="65"/>
      <c r="G290" s="34" t="s">
        <v>300</v>
      </c>
      <c r="H290" s="49">
        <f>'Chapter 2'!C267</f>
        <v>0</v>
      </c>
    </row>
    <row r="291" spans="1:8" ht="31.5" customHeight="1">
      <c r="A291" s="65" t="s">
        <v>29</v>
      </c>
      <c r="B291" s="65"/>
      <c r="C291" s="65"/>
      <c r="D291" s="65"/>
      <c r="E291" s="65"/>
      <c r="F291" s="65"/>
      <c r="G291" s="34" t="s">
        <v>301</v>
      </c>
      <c r="H291" s="49">
        <f>'Chapter 2'!C268</f>
        <v>0</v>
      </c>
    </row>
    <row r="292" spans="1:8" ht="31.5" customHeight="1">
      <c r="A292" s="65" t="s">
        <v>31</v>
      </c>
      <c r="B292" s="65"/>
      <c r="C292" s="65"/>
      <c r="D292" s="65"/>
      <c r="E292" s="65"/>
      <c r="F292" s="65"/>
      <c r="G292" s="34" t="s">
        <v>302</v>
      </c>
      <c r="H292" s="49">
        <f>'Chapter 2'!C269</f>
        <v>0</v>
      </c>
    </row>
    <row r="293" spans="1:8" ht="15.75">
      <c r="A293" s="65" t="s">
        <v>303</v>
      </c>
      <c r="B293" s="65"/>
      <c r="C293" s="65"/>
      <c r="D293" s="65"/>
      <c r="E293" s="65"/>
      <c r="F293" s="65"/>
      <c r="G293" s="34" t="s">
        <v>304</v>
      </c>
      <c r="H293" s="49">
        <f>'Chapter 2'!C270</f>
        <v>0</v>
      </c>
    </row>
    <row r="294" spans="1:8" ht="32.25" customHeight="1">
      <c r="A294" s="65" t="s">
        <v>19</v>
      </c>
      <c r="B294" s="65"/>
      <c r="C294" s="65"/>
      <c r="D294" s="65"/>
      <c r="E294" s="65"/>
      <c r="F294" s="65"/>
      <c r="G294" s="34" t="s">
        <v>305</v>
      </c>
      <c r="H294" s="49">
        <f>'Chapter 2'!C271</f>
        <v>0</v>
      </c>
    </row>
    <row r="295" spans="1:8" ht="18" customHeight="1">
      <c r="A295" s="65" t="s">
        <v>21</v>
      </c>
      <c r="B295" s="65"/>
      <c r="C295" s="65"/>
      <c r="D295" s="65"/>
      <c r="E295" s="65"/>
      <c r="F295" s="65"/>
      <c r="G295" s="34" t="s">
        <v>306</v>
      </c>
      <c r="H295" s="49">
        <f>'Chapter 2'!C272</f>
        <v>0</v>
      </c>
    </row>
    <row r="296" spans="1:8" ht="32.25" customHeight="1">
      <c r="A296" s="65" t="s">
        <v>23</v>
      </c>
      <c r="B296" s="65"/>
      <c r="C296" s="65"/>
      <c r="D296" s="65"/>
      <c r="E296" s="65"/>
      <c r="F296" s="65"/>
      <c r="G296" s="34" t="s">
        <v>307</v>
      </c>
      <c r="H296" s="49">
        <f>'Chapter 2'!C273</f>
        <v>0</v>
      </c>
    </row>
    <row r="297" spans="1:8" ht="32.25" customHeight="1">
      <c r="A297" s="65" t="s">
        <v>25</v>
      </c>
      <c r="B297" s="65"/>
      <c r="C297" s="65"/>
      <c r="D297" s="65"/>
      <c r="E297" s="65"/>
      <c r="F297" s="65"/>
      <c r="G297" s="34" t="s">
        <v>308</v>
      </c>
      <c r="H297" s="49">
        <f>'Chapter 2'!C274</f>
        <v>0</v>
      </c>
    </row>
    <row r="298" spans="1:8" ht="32.25" customHeight="1">
      <c r="A298" s="65" t="s">
        <v>27</v>
      </c>
      <c r="B298" s="65"/>
      <c r="C298" s="65"/>
      <c r="D298" s="65"/>
      <c r="E298" s="65"/>
      <c r="F298" s="65"/>
      <c r="G298" s="34" t="s">
        <v>309</v>
      </c>
      <c r="H298" s="49">
        <f>'Chapter 2'!C275</f>
        <v>0</v>
      </c>
    </row>
    <row r="299" spans="1:8" ht="32.25" customHeight="1">
      <c r="A299" s="65" t="s">
        <v>29</v>
      </c>
      <c r="B299" s="65"/>
      <c r="C299" s="65"/>
      <c r="D299" s="65"/>
      <c r="E299" s="65"/>
      <c r="F299" s="65"/>
      <c r="G299" s="34" t="s">
        <v>310</v>
      </c>
      <c r="H299" s="49">
        <f>'Chapter 2'!C276</f>
        <v>0</v>
      </c>
    </row>
    <row r="300" spans="1:8" ht="32.25" customHeight="1">
      <c r="A300" s="65" t="s">
        <v>31</v>
      </c>
      <c r="B300" s="65"/>
      <c r="C300" s="65"/>
      <c r="D300" s="65"/>
      <c r="E300" s="65"/>
      <c r="F300" s="65"/>
      <c r="G300" s="34" t="s">
        <v>311</v>
      </c>
      <c r="H300" s="49">
        <f>'Chapter 2'!C277</f>
        <v>0</v>
      </c>
    </row>
    <row r="301" spans="1:8" ht="30" customHeight="1">
      <c r="A301" s="65" t="s">
        <v>312</v>
      </c>
      <c r="B301" s="65"/>
      <c r="C301" s="65"/>
      <c r="D301" s="65"/>
      <c r="E301" s="65"/>
      <c r="F301" s="65"/>
      <c r="G301" s="34" t="s">
        <v>313</v>
      </c>
      <c r="H301" s="49">
        <f>'Chapter 2'!C278</f>
        <v>0</v>
      </c>
    </row>
    <row r="302" spans="1:8" ht="15.75">
      <c r="A302" s="65" t="s">
        <v>314</v>
      </c>
      <c r="B302" s="65"/>
      <c r="C302" s="65"/>
      <c r="D302" s="65"/>
      <c r="E302" s="65"/>
      <c r="F302" s="65"/>
      <c r="G302" s="34" t="s">
        <v>315</v>
      </c>
      <c r="H302" s="49">
        <f>'Chapter 2'!C279</f>
        <v>0</v>
      </c>
    </row>
    <row r="303" spans="1:8" ht="15.75">
      <c r="A303" s="65" t="s">
        <v>316</v>
      </c>
      <c r="B303" s="65"/>
      <c r="C303" s="65"/>
      <c r="D303" s="65"/>
      <c r="E303" s="65"/>
      <c r="F303" s="65"/>
      <c r="G303" s="34" t="s">
        <v>317</v>
      </c>
      <c r="H303" s="49">
        <f>'Chapter 2'!C280</f>
        <v>0</v>
      </c>
    </row>
    <row r="304" spans="1:8" ht="15.75">
      <c r="A304" s="65" t="s">
        <v>318</v>
      </c>
      <c r="B304" s="65"/>
      <c r="C304" s="65"/>
      <c r="D304" s="65"/>
      <c r="E304" s="65"/>
      <c r="F304" s="65"/>
      <c r="G304" s="34" t="s">
        <v>319</v>
      </c>
      <c r="H304" s="49">
        <f>'Chapter 2'!C281</f>
        <v>0</v>
      </c>
    </row>
    <row r="305" spans="1:8" ht="15.75">
      <c r="A305" s="65" t="s">
        <v>320</v>
      </c>
      <c r="B305" s="65"/>
      <c r="C305" s="65"/>
      <c r="D305" s="65"/>
      <c r="E305" s="65"/>
      <c r="F305" s="65"/>
      <c r="G305" s="34" t="s">
        <v>321</v>
      </c>
      <c r="H305" s="49">
        <f>'Chapter 2'!C282</f>
        <v>0</v>
      </c>
    </row>
    <row r="306" spans="1:8" ht="15.75">
      <c r="A306" s="65" t="s">
        <v>322</v>
      </c>
      <c r="B306" s="65"/>
      <c r="C306" s="65"/>
      <c r="D306" s="65"/>
      <c r="E306" s="65"/>
      <c r="F306" s="65"/>
      <c r="G306" s="34" t="s">
        <v>323</v>
      </c>
      <c r="H306" s="49">
        <f>'Chapter 2'!C283</f>
        <v>0</v>
      </c>
    </row>
    <row r="307" spans="1:8" ht="46.5" customHeight="1">
      <c r="A307" s="65" t="s">
        <v>324</v>
      </c>
      <c r="B307" s="65"/>
      <c r="C307" s="65"/>
      <c r="D307" s="65"/>
      <c r="E307" s="65"/>
      <c r="F307" s="65"/>
      <c r="G307" s="34" t="s">
        <v>325</v>
      </c>
      <c r="H307" s="49">
        <f>'Chapter 2'!C284</f>
        <v>0</v>
      </c>
    </row>
    <row r="308" spans="1:8" ht="32.25" customHeight="1">
      <c r="A308" s="65" t="s">
        <v>326</v>
      </c>
      <c r="B308" s="65"/>
      <c r="C308" s="65"/>
      <c r="D308" s="65"/>
      <c r="E308" s="65"/>
      <c r="F308" s="65"/>
      <c r="G308" s="34" t="s">
        <v>327</v>
      </c>
      <c r="H308" s="49">
        <f>'Chapter 2'!C285</f>
        <v>0</v>
      </c>
    </row>
    <row r="309" spans="1:8" ht="16.5" customHeight="1">
      <c r="A309" s="65" t="s">
        <v>328</v>
      </c>
      <c r="B309" s="65"/>
      <c r="C309" s="65"/>
      <c r="D309" s="65"/>
      <c r="E309" s="65"/>
      <c r="F309" s="65"/>
      <c r="G309" s="34" t="s">
        <v>329</v>
      </c>
      <c r="H309" s="49">
        <f>'Chapter 2'!C286</f>
        <v>0</v>
      </c>
    </row>
    <row r="310" spans="1:8" ht="32.25" customHeight="1">
      <c r="A310" s="65" t="s">
        <v>330</v>
      </c>
      <c r="B310" s="65"/>
      <c r="C310" s="65"/>
      <c r="D310" s="65"/>
      <c r="E310" s="65"/>
      <c r="F310" s="65"/>
      <c r="G310" s="34" t="s">
        <v>331</v>
      </c>
      <c r="H310" s="49">
        <f>'Chapter 2'!C287</f>
        <v>0</v>
      </c>
    </row>
    <row r="311" spans="1:8" ht="32.25" customHeight="1">
      <c r="A311" s="65" t="s">
        <v>332</v>
      </c>
      <c r="B311" s="65"/>
      <c r="C311" s="65"/>
      <c r="D311" s="65"/>
      <c r="E311" s="65"/>
      <c r="F311" s="65"/>
      <c r="G311" s="34" t="s">
        <v>333</v>
      </c>
      <c r="H311" s="49">
        <f>'Chapter 2'!C288</f>
        <v>0</v>
      </c>
    </row>
    <row r="312" spans="1:8" ht="32.25" customHeight="1">
      <c r="A312" s="65" t="s">
        <v>334</v>
      </c>
      <c r="B312" s="65"/>
      <c r="C312" s="65"/>
      <c r="D312" s="65"/>
      <c r="E312" s="65"/>
      <c r="F312" s="65"/>
      <c r="G312" s="34" t="s">
        <v>335</v>
      </c>
      <c r="H312" s="49">
        <f>'Chapter 2'!C289</f>
        <v>0</v>
      </c>
    </row>
    <row r="313" spans="1:8" ht="32.25" customHeight="1">
      <c r="A313" s="65" t="s">
        <v>336</v>
      </c>
      <c r="B313" s="65"/>
      <c r="C313" s="65"/>
      <c r="D313" s="65"/>
      <c r="E313" s="65"/>
      <c r="F313" s="65"/>
      <c r="G313" s="34" t="s">
        <v>337</v>
      </c>
      <c r="H313" s="49">
        <f>'Chapter 2'!C290</f>
        <v>0</v>
      </c>
    </row>
    <row r="314" spans="1:8" ht="32.25" customHeight="1">
      <c r="A314" s="65" t="s">
        <v>338</v>
      </c>
      <c r="B314" s="65"/>
      <c r="C314" s="65"/>
      <c r="D314" s="65"/>
      <c r="E314" s="65"/>
      <c r="F314" s="65"/>
      <c r="G314" s="34" t="s">
        <v>339</v>
      </c>
      <c r="H314" s="49">
        <f>'Chapter 2'!C291</f>
        <v>0</v>
      </c>
    </row>
    <row r="315" spans="1:8" ht="30" customHeight="1">
      <c r="A315" s="65" t="s">
        <v>340</v>
      </c>
      <c r="B315" s="65"/>
      <c r="C315" s="65"/>
      <c r="D315" s="65"/>
      <c r="E315" s="65"/>
      <c r="F315" s="65"/>
      <c r="G315" s="34" t="s">
        <v>341</v>
      </c>
      <c r="H315" s="50">
        <f>'Chapter 2'!C292</f>
        <v>0</v>
      </c>
    </row>
    <row r="316" spans="1:8" ht="15.75">
      <c r="A316" s="65" t="s">
        <v>314</v>
      </c>
      <c r="B316" s="65"/>
      <c r="C316" s="65"/>
      <c r="D316" s="65"/>
      <c r="E316" s="65"/>
      <c r="F316" s="65"/>
      <c r="G316" s="34" t="s">
        <v>342</v>
      </c>
      <c r="H316" s="50">
        <f>'Chapter 2'!C293</f>
        <v>0</v>
      </c>
    </row>
    <row r="317" spans="1:8" ht="15.75">
      <c r="A317" s="65" t="s">
        <v>316</v>
      </c>
      <c r="B317" s="65"/>
      <c r="C317" s="65"/>
      <c r="D317" s="65"/>
      <c r="E317" s="65"/>
      <c r="F317" s="65"/>
      <c r="G317" s="34" t="s">
        <v>343</v>
      </c>
      <c r="H317" s="50">
        <f>'Chapter 2'!C294</f>
        <v>0</v>
      </c>
    </row>
    <row r="318" spans="1:8" ht="15.75">
      <c r="A318" s="65" t="s">
        <v>344</v>
      </c>
      <c r="B318" s="65"/>
      <c r="C318" s="65"/>
      <c r="D318" s="65"/>
      <c r="E318" s="65"/>
      <c r="F318" s="65"/>
      <c r="G318" s="34" t="s">
        <v>345</v>
      </c>
      <c r="H318" s="50">
        <f>'Chapter 2'!C295</f>
        <v>0</v>
      </c>
    </row>
    <row r="319" spans="1:8" ht="15.75">
      <c r="A319" s="65" t="s">
        <v>320</v>
      </c>
      <c r="B319" s="65"/>
      <c r="C319" s="65"/>
      <c r="D319" s="65"/>
      <c r="E319" s="65"/>
      <c r="F319" s="65"/>
      <c r="G319" s="34" t="s">
        <v>346</v>
      </c>
      <c r="H319" s="50">
        <f>'Chapter 2'!C296</f>
        <v>0</v>
      </c>
    </row>
    <row r="320" spans="1:8" ht="15.75">
      <c r="A320" s="65" t="s">
        <v>322</v>
      </c>
      <c r="B320" s="65"/>
      <c r="C320" s="65"/>
      <c r="D320" s="65"/>
      <c r="E320" s="65"/>
      <c r="F320" s="65"/>
      <c r="G320" s="34" t="s">
        <v>347</v>
      </c>
      <c r="H320" s="50">
        <f>'Chapter 2'!C297</f>
        <v>0</v>
      </c>
    </row>
    <row r="321" spans="1:8" ht="47.25" customHeight="1">
      <c r="A321" s="65" t="s">
        <v>324</v>
      </c>
      <c r="B321" s="65"/>
      <c r="C321" s="65"/>
      <c r="D321" s="65"/>
      <c r="E321" s="65"/>
      <c r="F321" s="65"/>
      <c r="G321" s="34" t="s">
        <v>348</v>
      </c>
      <c r="H321" s="50">
        <f>'Chapter 2'!C298</f>
        <v>0</v>
      </c>
    </row>
    <row r="322" spans="1:8" ht="31.5" customHeight="1">
      <c r="A322" s="65" t="s">
        <v>326</v>
      </c>
      <c r="B322" s="65"/>
      <c r="C322" s="65"/>
      <c r="D322" s="65"/>
      <c r="E322" s="65"/>
      <c r="F322" s="65"/>
      <c r="G322" s="34" t="s">
        <v>349</v>
      </c>
      <c r="H322" s="50">
        <f>'Chapter 2'!C299</f>
        <v>0</v>
      </c>
    </row>
    <row r="323" spans="1:8" ht="15.75" customHeight="1">
      <c r="A323" s="65" t="s">
        <v>328</v>
      </c>
      <c r="B323" s="65"/>
      <c r="C323" s="65"/>
      <c r="D323" s="65"/>
      <c r="E323" s="65"/>
      <c r="F323" s="65"/>
      <c r="G323" s="34" t="s">
        <v>350</v>
      </c>
      <c r="H323" s="50">
        <f>'Chapter 2'!C300</f>
        <v>0</v>
      </c>
    </row>
    <row r="324" spans="1:8" ht="31.5" customHeight="1">
      <c r="A324" s="65" t="s">
        <v>330</v>
      </c>
      <c r="B324" s="65"/>
      <c r="C324" s="65"/>
      <c r="D324" s="65"/>
      <c r="E324" s="65"/>
      <c r="F324" s="65"/>
      <c r="G324" s="34" t="s">
        <v>351</v>
      </c>
      <c r="H324" s="50">
        <f>'Chapter 2'!C301</f>
        <v>0</v>
      </c>
    </row>
    <row r="325" spans="1:8" ht="31.5" customHeight="1">
      <c r="A325" s="65" t="s">
        <v>332</v>
      </c>
      <c r="B325" s="65"/>
      <c r="C325" s="65"/>
      <c r="D325" s="65"/>
      <c r="E325" s="65"/>
      <c r="F325" s="65"/>
      <c r="G325" s="34" t="s">
        <v>352</v>
      </c>
      <c r="H325" s="50">
        <f>'Chapter 2'!C302</f>
        <v>0</v>
      </c>
    </row>
    <row r="326" spans="1:8" ht="31.5" customHeight="1">
      <c r="A326" s="65" t="s">
        <v>334</v>
      </c>
      <c r="B326" s="65"/>
      <c r="C326" s="65"/>
      <c r="D326" s="65"/>
      <c r="E326" s="65"/>
      <c r="F326" s="65"/>
      <c r="G326" s="34" t="s">
        <v>353</v>
      </c>
      <c r="H326" s="50">
        <f>'Chapter 2'!C303</f>
        <v>0</v>
      </c>
    </row>
    <row r="327" spans="1:8" ht="31.5" customHeight="1">
      <c r="A327" s="65" t="s">
        <v>336</v>
      </c>
      <c r="B327" s="65"/>
      <c r="C327" s="65"/>
      <c r="D327" s="65"/>
      <c r="E327" s="65"/>
      <c r="F327" s="65"/>
      <c r="G327" s="34" t="s">
        <v>354</v>
      </c>
      <c r="H327" s="50">
        <f>'Chapter 2'!C304</f>
        <v>0</v>
      </c>
    </row>
    <row r="328" spans="1:8" ht="31.5" customHeight="1">
      <c r="A328" s="65" t="s">
        <v>338</v>
      </c>
      <c r="B328" s="65"/>
      <c r="C328" s="65"/>
      <c r="D328" s="65"/>
      <c r="E328" s="65"/>
      <c r="F328" s="65"/>
      <c r="G328" s="34" t="s">
        <v>355</v>
      </c>
      <c r="H328" s="50">
        <f>'Chapter 2'!C305</f>
        <v>0</v>
      </c>
    </row>
    <row r="329" spans="1:8" ht="47.25" customHeight="1">
      <c r="A329" s="65" t="s">
        <v>356</v>
      </c>
      <c r="B329" s="65"/>
      <c r="C329" s="65"/>
      <c r="D329" s="65"/>
      <c r="E329" s="65"/>
      <c r="F329" s="65"/>
      <c r="G329" s="34" t="s">
        <v>357</v>
      </c>
      <c r="H329" s="50">
        <f>'Chapter 2'!C306</f>
        <v>0</v>
      </c>
    </row>
    <row r="330" spans="1:8" ht="21" customHeight="1">
      <c r="A330" s="65" t="s">
        <v>328</v>
      </c>
      <c r="B330" s="65"/>
      <c r="C330" s="65"/>
      <c r="D330" s="65"/>
      <c r="E330" s="65"/>
      <c r="F330" s="65"/>
      <c r="G330" s="34" t="s">
        <v>358</v>
      </c>
      <c r="H330" s="50">
        <f>'Chapter 2'!C307</f>
        <v>0</v>
      </c>
    </row>
    <row r="331" spans="1:8" ht="32.25" customHeight="1">
      <c r="A331" s="65" t="s">
        <v>330</v>
      </c>
      <c r="B331" s="65"/>
      <c r="C331" s="65"/>
      <c r="D331" s="65"/>
      <c r="E331" s="65"/>
      <c r="F331" s="65"/>
      <c r="G331" s="34" t="s">
        <v>359</v>
      </c>
      <c r="H331" s="50">
        <f>'Chapter 2'!C308</f>
        <v>0</v>
      </c>
    </row>
    <row r="332" spans="1:8" ht="32.25" customHeight="1">
      <c r="A332" s="65" t="s">
        <v>332</v>
      </c>
      <c r="B332" s="65"/>
      <c r="C332" s="65"/>
      <c r="D332" s="65"/>
      <c r="E332" s="65"/>
      <c r="F332" s="65"/>
      <c r="G332" s="34" t="s">
        <v>360</v>
      </c>
      <c r="H332" s="50">
        <f>'Chapter 2'!C309</f>
        <v>0</v>
      </c>
    </row>
    <row r="333" spans="1:8" ht="32.25" customHeight="1">
      <c r="A333" s="65" t="s">
        <v>334</v>
      </c>
      <c r="B333" s="65"/>
      <c r="C333" s="65"/>
      <c r="D333" s="65"/>
      <c r="E333" s="65"/>
      <c r="F333" s="65"/>
      <c r="G333" s="34" t="s">
        <v>361</v>
      </c>
      <c r="H333" s="50">
        <f>'Chapter 2'!C310</f>
        <v>0</v>
      </c>
    </row>
    <row r="334" spans="1:8" ht="32.25" customHeight="1">
      <c r="A334" s="65" t="s">
        <v>336</v>
      </c>
      <c r="B334" s="65"/>
      <c r="C334" s="65"/>
      <c r="D334" s="65"/>
      <c r="E334" s="65"/>
      <c r="F334" s="65"/>
      <c r="G334" s="34" t="s">
        <v>362</v>
      </c>
      <c r="H334" s="50">
        <f>'Chapter 2'!C311</f>
        <v>0</v>
      </c>
    </row>
    <row r="335" spans="1:8" ht="32.25" customHeight="1">
      <c r="A335" s="65" t="s">
        <v>338</v>
      </c>
      <c r="B335" s="65"/>
      <c r="C335" s="65"/>
      <c r="D335" s="65"/>
      <c r="E335" s="65"/>
      <c r="F335" s="65"/>
      <c r="G335" s="34" t="s">
        <v>363</v>
      </c>
      <c r="H335" s="50">
        <f>'Chapter 2'!C312</f>
        <v>0</v>
      </c>
    </row>
    <row r="336" spans="1:8" ht="48" customHeight="1">
      <c r="A336" s="65" t="s">
        <v>364</v>
      </c>
      <c r="B336" s="65"/>
      <c r="C336" s="65"/>
      <c r="D336" s="65"/>
      <c r="E336" s="65"/>
      <c r="F336" s="65"/>
      <c r="G336" s="34" t="s">
        <v>365</v>
      </c>
      <c r="H336" s="50">
        <f>'Chapter 2'!C313</f>
        <v>0</v>
      </c>
    </row>
    <row r="337" spans="1:8" ht="19.5" customHeight="1">
      <c r="A337" s="65" t="s">
        <v>328</v>
      </c>
      <c r="B337" s="65"/>
      <c r="C337" s="65"/>
      <c r="D337" s="65"/>
      <c r="E337" s="65"/>
      <c r="F337" s="65"/>
      <c r="G337" s="34" t="s">
        <v>366</v>
      </c>
      <c r="H337" s="50">
        <f>'Chapter 2'!C314</f>
        <v>0</v>
      </c>
    </row>
    <row r="338" spans="1:8" ht="32.25" customHeight="1">
      <c r="A338" s="65" t="s">
        <v>330</v>
      </c>
      <c r="B338" s="65"/>
      <c r="C338" s="65"/>
      <c r="D338" s="65"/>
      <c r="E338" s="65"/>
      <c r="F338" s="65"/>
      <c r="G338" s="34" t="s">
        <v>367</v>
      </c>
      <c r="H338" s="50">
        <f>'Chapter 2'!C315</f>
        <v>0</v>
      </c>
    </row>
    <row r="339" spans="1:8" ht="32.25" customHeight="1">
      <c r="A339" s="65" t="s">
        <v>332</v>
      </c>
      <c r="B339" s="65"/>
      <c r="C339" s="65"/>
      <c r="D339" s="65"/>
      <c r="E339" s="65"/>
      <c r="F339" s="65"/>
      <c r="G339" s="34" t="s">
        <v>368</v>
      </c>
      <c r="H339" s="50">
        <f>'Chapter 2'!C316</f>
        <v>0</v>
      </c>
    </row>
    <row r="340" spans="1:8" ht="32.25" customHeight="1">
      <c r="A340" s="65" t="s">
        <v>334</v>
      </c>
      <c r="B340" s="65"/>
      <c r="C340" s="65"/>
      <c r="D340" s="65"/>
      <c r="E340" s="65"/>
      <c r="F340" s="65"/>
      <c r="G340" s="34" t="s">
        <v>369</v>
      </c>
      <c r="H340" s="50">
        <f>'Chapter 2'!C317</f>
        <v>0</v>
      </c>
    </row>
    <row r="341" spans="1:8" ht="32.25" customHeight="1">
      <c r="A341" s="65" t="s">
        <v>336</v>
      </c>
      <c r="B341" s="65"/>
      <c r="C341" s="65"/>
      <c r="D341" s="65"/>
      <c r="E341" s="65"/>
      <c r="F341" s="65"/>
      <c r="G341" s="34" t="s">
        <v>370</v>
      </c>
      <c r="H341" s="50">
        <f>'Chapter 2'!C318</f>
        <v>0</v>
      </c>
    </row>
    <row r="342" spans="1:8" ht="32.25" customHeight="1">
      <c r="A342" s="65" t="s">
        <v>338</v>
      </c>
      <c r="B342" s="65"/>
      <c r="C342" s="65"/>
      <c r="D342" s="65"/>
      <c r="E342" s="65"/>
      <c r="F342" s="65"/>
      <c r="G342" s="34" t="s">
        <v>371</v>
      </c>
      <c r="H342" s="50">
        <f>'Chapter 2'!C319</f>
        <v>0</v>
      </c>
    </row>
    <row r="343" spans="1:8" ht="48" customHeight="1">
      <c r="A343" s="65" t="s">
        <v>372</v>
      </c>
      <c r="B343" s="65"/>
      <c r="C343" s="65"/>
      <c r="D343" s="65"/>
      <c r="E343" s="65"/>
      <c r="F343" s="65"/>
      <c r="G343" s="34" t="s">
        <v>373</v>
      </c>
      <c r="H343" s="50">
        <f>'Chapter 2'!C320</f>
        <v>0</v>
      </c>
    </row>
    <row r="344" spans="1:8" ht="16.5" customHeight="1">
      <c r="A344" s="65" t="s">
        <v>328</v>
      </c>
      <c r="B344" s="65"/>
      <c r="C344" s="65"/>
      <c r="D344" s="65"/>
      <c r="E344" s="65"/>
      <c r="F344" s="65"/>
      <c r="G344" s="34" t="s">
        <v>374</v>
      </c>
      <c r="H344" s="50">
        <f>'Chapter 2'!C321</f>
        <v>0</v>
      </c>
    </row>
    <row r="345" spans="1:8" ht="31.5" customHeight="1">
      <c r="A345" s="65" t="s">
        <v>330</v>
      </c>
      <c r="B345" s="65"/>
      <c r="C345" s="65"/>
      <c r="D345" s="65"/>
      <c r="E345" s="65"/>
      <c r="F345" s="65"/>
      <c r="G345" s="34" t="s">
        <v>375</v>
      </c>
      <c r="H345" s="50">
        <f>'Chapter 2'!C322</f>
        <v>0</v>
      </c>
    </row>
    <row r="346" spans="1:8" ht="31.5" customHeight="1">
      <c r="A346" s="65" t="s">
        <v>332</v>
      </c>
      <c r="B346" s="65"/>
      <c r="C346" s="65"/>
      <c r="D346" s="65"/>
      <c r="E346" s="65"/>
      <c r="F346" s="65"/>
      <c r="G346" s="34" t="s">
        <v>376</v>
      </c>
      <c r="H346" s="50">
        <f>'Chapter 2'!C323</f>
        <v>0</v>
      </c>
    </row>
    <row r="347" spans="1:8" ht="31.5" customHeight="1">
      <c r="A347" s="65" t="s">
        <v>334</v>
      </c>
      <c r="B347" s="65"/>
      <c r="C347" s="65"/>
      <c r="D347" s="65"/>
      <c r="E347" s="65"/>
      <c r="F347" s="65"/>
      <c r="G347" s="34" t="s">
        <v>377</v>
      </c>
      <c r="H347" s="50">
        <f>'Chapter 2'!C324</f>
        <v>0</v>
      </c>
    </row>
    <row r="348" spans="1:8" ht="31.5" customHeight="1">
      <c r="A348" s="65" t="s">
        <v>336</v>
      </c>
      <c r="B348" s="65"/>
      <c r="C348" s="65"/>
      <c r="D348" s="65"/>
      <c r="E348" s="65"/>
      <c r="F348" s="65"/>
      <c r="G348" s="34" t="s">
        <v>378</v>
      </c>
      <c r="H348" s="50">
        <f>'Chapter 2'!C325</f>
        <v>0</v>
      </c>
    </row>
    <row r="349" spans="1:8" ht="31.5" customHeight="1">
      <c r="A349" s="65" t="s">
        <v>338</v>
      </c>
      <c r="B349" s="65"/>
      <c r="C349" s="65"/>
      <c r="D349" s="65"/>
      <c r="E349" s="65"/>
      <c r="F349" s="65"/>
      <c r="G349" s="34" t="s">
        <v>379</v>
      </c>
      <c r="H349" s="50">
        <f>'Chapter 2'!C326</f>
        <v>0</v>
      </c>
    </row>
    <row r="350" spans="1:8" ht="48" customHeight="1">
      <c r="A350" s="65" t="s">
        <v>380</v>
      </c>
      <c r="B350" s="65"/>
      <c r="C350" s="65"/>
      <c r="D350" s="65"/>
      <c r="E350" s="65"/>
      <c r="F350" s="65"/>
      <c r="G350" s="34" t="s">
        <v>381</v>
      </c>
      <c r="H350" s="50">
        <f>'Chapter 2'!C327</f>
        <v>0</v>
      </c>
    </row>
    <row r="351" spans="1:8" ht="31.5" customHeight="1">
      <c r="A351" s="65" t="s">
        <v>330</v>
      </c>
      <c r="B351" s="65"/>
      <c r="C351" s="65"/>
      <c r="D351" s="65"/>
      <c r="E351" s="65"/>
      <c r="F351" s="65"/>
      <c r="G351" s="34" t="s">
        <v>382</v>
      </c>
      <c r="H351" s="50">
        <f>'Chapter 2'!C328</f>
        <v>0</v>
      </c>
    </row>
    <row r="352" spans="1:8" ht="31.5" customHeight="1">
      <c r="A352" s="65" t="s">
        <v>332</v>
      </c>
      <c r="B352" s="65"/>
      <c r="C352" s="65"/>
      <c r="D352" s="65"/>
      <c r="E352" s="65"/>
      <c r="F352" s="65"/>
      <c r="G352" s="34" t="s">
        <v>383</v>
      </c>
      <c r="H352" s="50">
        <f>'Chapter 2'!C329</f>
        <v>0</v>
      </c>
    </row>
    <row r="353" spans="1:8" ht="31.5" customHeight="1">
      <c r="A353" s="65" t="s">
        <v>336</v>
      </c>
      <c r="B353" s="65"/>
      <c r="C353" s="65"/>
      <c r="D353" s="65"/>
      <c r="E353" s="65"/>
      <c r="F353" s="65"/>
      <c r="G353" s="34" t="s">
        <v>384</v>
      </c>
      <c r="H353" s="50">
        <f>'Chapter 2'!C330</f>
        <v>0</v>
      </c>
    </row>
    <row r="354" spans="1:8" ht="31.5" customHeight="1">
      <c r="A354" s="65" t="s">
        <v>338</v>
      </c>
      <c r="B354" s="65"/>
      <c r="C354" s="65"/>
      <c r="D354" s="65"/>
      <c r="E354" s="65"/>
      <c r="F354" s="65"/>
      <c r="G354" s="34" t="s">
        <v>385</v>
      </c>
      <c r="H354" s="50">
        <f>'Chapter 2'!C331</f>
        <v>0</v>
      </c>
    </row>
    <row r="355" spans="1:8" ht="47.25" customHeight="1">
      <c r="A355" s="65" t="s">
        <v>386</v>
      </c>
      <c r="B355" s="65"/>
      <c r="C355" s="65"/>
      <c r="D355" s="65"/>
      <c r="E355" s="65"/>
      <c r="F355" s="65"/>
      <c r="G355" s="34" t="s">
        <v>387</v>
      </c>
      <c r="H355" s="50">
        <f>'Chapter 2'!C332</f>
        <v>0</v>
      </c>
    </row>
    <row r="356" spans="1:8" ht="31.5" customHeight="1">
      <c r="A356" s="65" t="s">
        <v>23</v>
      </c>
      <c r="B356" s="65"/>
      <c r="C356" s="65"/>
      <c r="D356" s="65"/>
      <c r="E356" s="65"/>
      <c r="F356" s="65"/>
      <c r="G356" s="34" t="s">
        <v>388</v>
      </c>
      <c r="H356" s="50">
        <f>'Chapter 2'!C333</f>
        <v>0</v>
      </c>
    </row>
    <row r="357" spans="1:8" ht="31.5" customHeight="1">
      <c r="A357" s="65" t="s">
        <v>25</v>
      </c>
      <c r="B357" s="65"/>
      <c r="C357" s="65"/>
      <c r="D357" s="65"/>
      <c r="E357" s="65"/>
      <c r="F357" s="65"/>
      <c r="G357" s="34" t="s">
        <v>389</v>
      </c>
      <c r="H357" s="50">
        <f>'Chapter 2'!C334</f>
        <v>0</v>
      </c>
    </row>
    <row r="358" spans="1:8" ht="31.5" customHeight="1">
      <c r="A358" s="65" t="s">
        <v>29</v>
      </c>
      <c r="B358" s="65"/>
      <c r="C358" s="65"/>
      <c r="D358" s="65"/>
      <c r="E358" s="65"/>
      <c r="F358" s="65"/>
      <c r="G358" s="34" t="s">
        <v>390</v>
      </c>
      <c r="H358" s="50">
        <f>'Chapter 2'!C335</f>
        <v>0</v>
      </c>
    </row>
    <row r="359" spans="1:8" ht="31.5" customHeight="1">
      <c r="A359" s="65" t="s">
        <v>31</v>
      </c>
      <c r="B359" s="65"/>
      <c r="C359" s="65"/>
      <c r="D359" s="65"/>
      <c r="E359" s="65"/>
      <c r="F359" s="65"/>
      <c r="G359" s="34" t="s">
        <v>391</v>
      </c>
      <c r="H359" s="50">
        <f>'Chapter 2'!C336</f>
        <v>0</v>
      </c>
    </row>
    <row r="360" spans="1:8" ht="51.75" customHeight="1">
      <c r="A360" s="65" t="s">
        <v>392</v>
      </c>
      <c r="B360" s="65"/>
      <c r="C360" s="65"/>
      <c r="D360" s="65"/>
      <c r="E360" s="65"/>
      <c r="F360" s="65"/>
      <c r="G360" s="34" t="s">
        <v>393</v>
      </c>
      <c r="H360" s="50">
        <f>'Chapter 2'!C337</f>
        <v>0</v>
      </c>
    </row>
    <row r="361" spans="1:8" ht="62.25" customHeight="1">
      <c r="A361" s="65" t="s">
        <v>394</v>
      </c>
      <c r="B361" s="65"/>
      <c r="C361" s="65"/>
      <c r="D361" s="65"/>
      <c r="E361" s="65"/>
      <c r="F361" s="65"/>
      <c r="G361" s="34" t="s">
        <v>395</v>
      </c>
      <c r="H361" s="50">
        <f>'Chapter 2'!C338</f>
        <v>0</v>
      </c>
    </row>
    <row r="362" spans="1:8" ht="16.5" customHeight="1">
      <c r="A362" s="65" t="s">
        <v>328</v>
      </c>
      <c r="B362" s="65"/>
      <c r="C362" s="65"/>
      <c r="D362" s="65"/>
      <c r="E362" s="65"/>
      <c r="F362" s="65"/>
      <c r="G362" s="34" t="s">
        <v>396</v>
      </c>
      <c r="H362" s="50">
        <f>'Chapter 2'!C339</f>
        <v>0</v>
      </c>
    </row>
    <row r="363" spans="1:8" ht="31.5" customHeight="1">
      <c r="A363" s="65" t="s">
        <v>330</v>
      </c>
      <c r="B363" s="65"/>
      <c r="C363" s="65"/>
      <c r="D363" s="65"/>
      <c r="E363" s="65"/>
      <c r="F363" s="65"/>
      <c r="G363" s="34" t="s">
        <v>397</v>
      </c>
      <c r="H363" s="50">
        <f>'Chapter 2'!C340</f>
        <v>0</v>
      </c>
    </row>
    <row r="364" spans="1:8" ht="31.5" customHeight="1">
      <c r="A364" s="65" t="s">
        <v>332</v>
      </c>
      <c r="B364" s="65"/>
      <c r="C364" s="65"/>
      <c r="D364" s="65"/>
      <c r="E364" s="65"/>
      <c r="F364" s="65"/>
      <c r="G364" s="34" t="s">
        <v>398</v>
      </c>
      <c r="H364" s="50">
        <f>'Chapter 2'!C341</f>
        <v>0</v>
      </c>
    </row>
    <row r="365" spans="1:8" ht="31.5" customHeight="1">
      <c r="A365" s="65" t="s">
        <v>334</v>
      </c>
      <c r="B365" s="65"/>
      <c r="C365" s="65"/>
      <c r="D365" s="65"/>
      <c r="E365" s="65"/>
      <c r="F365" s="65"/>
      <c r="G365" s="34" t="s">
        <v>399</v>
      </c>
      <c r="H365" s="50">
        <f>'Chapter 2'!C342</f>
        <v>0</v>
      </c>
    </row>
    <row r="366" spans="1:8" ht="31.5" customHeight="1">
      <c r="A366" s="65" t="s">
        <v>336</v>
      </c>
      <c r="B366" s="65"/>
      <c r="C366" s="65"/>
      <c r="D366" s="65"/>
      <c r="E366" s="65"/>
      <c r="F366" s="65"/>
      <c r="G366" s="34" t="s">
        <v>400</v>
      </c>
      <c r="H366" s="50">
        <f>'Chapter 2'!C343</f>
        <v>0</v>
      </c>
    </row>
    <row r="367" spans="1:8" ht="31.5" customHeight="1">
      <c r="A367" s="65" t="s">
        <v>338</v>
      </c>
      <c r="B367" s="65"/>
      <c r="C367" s="65"/>
      <c r="D367" s="65"/>
      <c r="E367" s="65"/>
      <c r="F367" s="65"/>
      <c r="G367" s="34" t="s">
        <v>401</v>
      </c>
      <c r="H367" s="50">
        <f>'Chapter 2'!C344</f>
        <v>0</v>
      </c>
    </row>
    <row r="368" spans="1:8" ht="47.25" customHeight="1">
      <c r="A368" s="65" t="s">
        <v>402</v>
      </c>
      <c r="B368" s="65"/>
      <c r="C368" s="65"/>
      <c r="D368" s="65"/>
      <c r="E368" s="65"/>
      <c r="F368" s="65"/>
      <c r="G368" s="34" t="s">
        <v>403</v>
      </c>
      <c r="H368" s="50">
        <f>'Chapter 2'!C345</f>
        <v>0</v>
      </c>
    </row>
    <row r="369" spans="1:8" ht="15.75">
      <c r="A369" s="65" t="s">
        <v>314</v>
      </c>
      <c r="B369" s="65"/>
      <c r="C369" s="65"/>
      <c r="D369" s="65"/>
      <c r="E369" s="65"/>
      <c r="F369" s="65"/>
      <c r="G369" s="34" t="s">
        <v>404</v>
      </c>
      <c r="H369" s="50">
        <f>'Chapter 2'!C346</f>
        <v>0</v>
      </c>
    </row>
    <row r="370" spans="1:8" ht="15.75">
      <c r="A370" s="65" t="s">
        <v>316</v>
      </c>
      <c r="B370" s="65"/>
      <c r="C370" s="65"/>
      <c r="D370" s="65"/>
      <c r="E370" s="65"/>
      <c r="F370" s="65"/>
      <c r="G370" s="34" t="s">
        <v>405</v>
      </c>
      <c r="H370" s="50">
        <f>'Chapter 2'!C347</f>
        <v>0</v>
      </c>
    </row>
    <row r="371" spans="1:8" ht="15.75">
      <c r="A371" s="65" t="s">
        <v>344</v>
      </c>
      <c r="B371" s="65"/>
      <c r="C371" s="65"/>
      <c r="D371" s="65"/>
      <c r="E371" s="65"/>
      <c r="F371" s="65"/>
      <c r="G371" s="34" t="s">
        <v>406</v>
      </c>
      <c r="H371" s="50">
        <f>'Chapter 2'!C348</f>
        <v>0</v>
      </c>
    </row>
    <row r="372" spans="1:8" ht="15.75">
      <c r="A372" s="65" t="s">
        <v>320</v>
      </c>
      <c r="B372" s="65"/>
      <c r="C372" s="65"/>
      <c r="D372" s="65"/>
      <c r="E372" s="65"/>
      <c r="F372" s="65"/>
      <c r="G372" s="34" t="s">
        <v>407</v>
      </c>
      <c r="H372" s="50">
        <f>'Chapter 2'!C349</f>
        <v>0</v>
      </c>
    </row>
    <row r="373" spans="1:8" ht="15.75">
      <c r="A373" s="65" t="s">
        <v>322</v>
      </c>
      <c r="B373" s="65"/>
      <c r="C373" s="65"/>
      <c r="D373" s="65"/>
      <c r="E373" s="65"/>
      <c r="F373" s="65"/>
      <c r="G373" s="34" t="s">
        <v>408</v>
      </c>
      <c r="H373" s="50">
        <f>'Chapter 2'!C350</f>
        <v>0</v>
      </c>
    </row>
    <row r="374" spans="1:8" ht="47.25" customHeight="1">
      <c r="A374" s="65" t="s">
        <v>324</v>
      </c>
      <c r="B374" s="65"/>
      <c r="C374" s="65"/>
      <c r="D374" s="65"/>
      <c r="E374" s="65"/>
      <c r="F374" s="65"/>
      <c r="G374" s="34" t="s">
        <v>409</v>
      </c>
      <c r="H374" s="50">
        <f>'Chapter 2'!C351</f>
        <v>0</v>
      </c>
    </row>
    <row r="375" spans="1:8" ht="31.5" customHeight="1">
      <c r="A375" s="65" t="s">
        <v>326</v>
      </c>
      <c r="B375" s="65"/>
      <c r="C375" s="65"/>
      <c r="D375" s="65"/>
      <c r="E375" s="65"/>
      <c r="F375" s="65"/>
      <c r="G375" s="34" t="s">
        <v>410</v>
      </c>
      <c r="H375" s="50">
        <f>'Chapter 2'!C352</f>
        <v>0</v>
      </c>
    </row>
    <row r="376" spans="1:8" ht="19.5" customHeight="1">
      <c r="A376" s="65" t="s">
        <v>328</v>
      </c>
      <c r="B376" s="65"/>
      <c r="C376" s="65"/>
      <c r="D376" s="65"/>
      <c r="E376" s="65"/>
      <c r="F376" s="65"/>
      <c r="G376" s="34" t="s">
        <v>411</v>
      </c>
      <c r="H376" s="50">
        <f>'Chapter 2'!C353</f>
        <v>0</v>
      </c>
    </row>
    <row r="377" spans="1:8" ht="31.5" customHeight="1">
      <c r="A377" s="65" t="s">
        <v>330</v>
      </c>
      <c r="B377" s="65"/>
      <c r="C377" s="65"/>
      <c r="D377" s="65"/>
      <c r="E377" s="65"/>
      <c r="F377" s="65"/>
      <c r="G377" s="34" t="s">
        <v>412</v>
      </c>
      <c r="H377" s="50">
        <f>'Chapter 2'!C354</f>
        <v>0</v>
      </c>
    </row>
    <row r="378" spans="1:8" ht="31.5" customHeight="1">
      <c r="A378" s="65" t="s">
        <v>332</v>
      </c>
      <c r="B378" s="65"/>
      <c r="C378" s="65"/>
      <c r="D378" s="65"/>
      <c r="E378" s="65"/>
      <c r="F378" s="65"/>
      <c r="G378" s="34" t="s">
        <v>413</v>
      </c>
      <c r="H378" s="50">
        <f>'Chapter 2'!C355</f>
        <v>0</v>
      </c>
    </row>
    <row r="379" spans="1:8" ht="31.5" customHeight="1">
      <c r="A379" s="65" t="s">
        <v>334</v>
      </c>
      <c r="B379" s="65"/>
      <c r="C379" s="65"/>
      <c r="D379" s="65"/>
      <c r="E379" s="65"/>
      <c r="F379" s="65"/>
      <c r="G379" s="34" t="s">
        <v>414</v>
      </c>
      <c r="H379" s="50">
        <f>'Chapter 2'!C356</f>
        <v>0</v>
      </c>
    </row>
    <row r="380" spans="1:8" ht="31.5" customHeight="1">
      <c r="A380" s="65" t="s">
        <v>336</v>
      </c>
      <c r="B380" s="65"/>
      <c r="C380" s="65"/>
      <c r="D380" s="65"/>
      <c r="E380" s="65"/>
      <c r="F380" s="65"/>
      <c r="G380" s="34" t="s">
        <v>415</v>
      </c>
      <c r="H380" s="50">
        <f>'Chapter 2'!C357</f>
        <v>0</v>
      </c>
    </row>
    <row r="381" spans="1:8" ht="31.5" customHeight="1">
      <c r="A381" s="65" t="s">
        <v>338</v>
      </c>
      <c r="B381" s="65"/>
      <c r="C381" s="65"/>
      <c r="D381" s="65"/>
      <c r="E381" s="65"/>
      <c r="F381" s="65"/>
      <c r="G381" s="34" t="s">
        <v>416</v>
      </c>
      <c r="H381" s="50">
        <f>'Chapter 2'!C358</f>
        <v>0</v>
      </c>
    </row>
    <row r="382" spans="1:8" ht="30" customHeight="1">
      <c r="A382" s="65" t="s">
        <v>417</v>
      </c>
      <c r="B382" s="65"/>
      <c r="C382" s="65"/>
      <c r="D382" s="65"/>
      <c r="E382" s="65"/>
      <c r="F382" s="65"/>
      <c r="G382" s="34" t="s">
        <v>418</v>
      </c>
      <c r="H382" s="50">
        <f>'Chapter 2'!C359</f>
        <v>0</v>
      </c>
    </row>
    <row r="383" spans="1:8" ht="31.5" customHeight="1">
      <c r="A383" s="65" t="s">
        <v>326</v>
      </c>
      <c r="B383" s="65"/>
      <c r="C383" s="65"/>
      <c r="D383" s="65"/>
      <c r="E383" s="65"/>
      <c r="F383" s="65"/>
      <c r="G383" s="34" t="s">
        <v>419</v>
      </c>
      <c r="H383" s="50">
        <f>'Chapter 2'!C360</f>
        <v>0</v>
      </c>
    </row>
    <row r="384" spans="1:8" ht="15.75" customHeight="1">
      <c r="A384" s="65" t="s">
        <v>328</v>
      </c>
      <c r="B384" s="65"/>
      <c r="C384" s="65"/>
      <c r="D384" s="65"/>
      <c r="E384" s="65"/>
      <c r="F384" s="65"/>
      <c r="G384" s="34" t="s">
        <v>420</v>
      </c>
      <c r="H384" s="50">
        <f>'Chapter 2'!C361</f>
        <v>0</v>
      </c>
    </row>
    <row r="385" spans="1:8" ht="31.5" customHeight="1">
      <c r="A385" s="65" t="s">
        <v>330</v>
      </c>
      <c r="B385" s="65"/>
      <c r="C385" s="65"/>
      <c r="D385" s="65"/>
      <c r="E385" s="65"/>
      <c r="F385" s="65"/>
      <c r="G385" s="34" t="s">
        <v>421</v>
      </c>
      <c r="H385" s="50">
        <f>'Chapter 2'!C362</f>
        <v>0</v>
      </c>
    </row>
    <row r="386" spans="1:8" ht="31.5" customHeight="1">
      <c r="A386" s="65" t="s">
        <v>332</v>
      </c>
      <c r="B386" s="65"/>
      <c r="C386" s="65"/>
      <c r="D386" s="65"/>
      <c r="E386" s="65"/>
      <c r="F386" s="65"/>
      <c r="G386" s="34" t="s">
        <v>422</v>
      </c>
      <c r="H386" s="50">
        <f>'Chapter 2'!C363</f>
        <v>0</v>
      </c>
    </row>
    <row r="387" spans="1:8" ht="31.5" customHeight="1">
      <c r="A387" s="65" t="s">
        <v>334</v>
      </c>
      <c r="B387" s="65"/>
      <c r="C387" s="65"/>
      <c r="D387" s="65"/>
      <c r="E387" s="65"/>
      <c r="F387" s="65"/>
      <c r="G387" s="34" t="s">
        <v>423</v>
      </c>
      <c r="H387" s="50">
        <f>'Chapter 2'!C364</f>
        <v>0</v>
      </c>
    </row>
    <row r="388" spans="1:8" ht="31.5" customHeight="1">
      <c r="A388" s="65" t="s">
        <v>336</v>
      </c>
      <c r="B388" s="65"/>
      <c r="C388" s="65"/>
      <c r="D388" s="65"/>
      <c r="E388" s="65"/>
      <c r="F388" s="65"/>
      <c r="G388" s="34" t="s">
        <v>424</v>
      </c>
      <c r="H388" s="50">
        <f>'Chapter 2'!C365</f>
        <v>0</v>
      </c>
    </row>
    <row r="389" spans="1:8" ht="31.5" customHeight="1">
      <c r="A389" s="65" t="s">
        <v>338</v>
      </c>
      <c r="B389" s="65"/>
      <c r="C389" s="65"/>
      <c r="D389" s="65"/>
      <c r="E389" s="65"/>
      <c r="F389" s="65"/>
      <c r="G389" s="34" t="s">
        <v>425</v>
      </c>
      <c r="H389" s="50">
        <f>'Chapter 2'!C366</f>
        <v>0</v>
      </c>
    </row>
    <row r="390" spans="1:8" ht="46.5" customHeight="1">
      <c r="A390" s="65" t="s">
        <v>426</v>
      </c>
      <c r="B390" s="65"/>
      <c r="C390" s="65"/>
      <c r="D390" s="65"/>
      <c r="E390" s="65"/>
      <c r="F390" s="65"/>
      <c r="G390" s="34" t="s">
        <v>427</v>
      </c>
      <c r="H390" s="50">
        <f>'Chapter 2'!C367</f>
        <v>0</v>
      </c>
    </row>
    <row r="391" spans="1:8" ht="31.5" customHeight="1">
      <c r="A391" s="65" t="s">
        <v>326</v>
      </c>
      <c r="B391" s="65"/>
      <c r="C391" s="65"/>
      <c r="D391" s="65"/>
      <c r="E391" s="65"/>
      <c r="F391" s="65"/>
      <c r="G391" s="34" t="s">
        <v>428</v>
      </c>
      <c r="H391" s="50">
        <f>'Chapter 2'!C368</f>
        <v>0</v>
      </c>
    </row>
    <row r="392" spans="1:8" ht="15" customHeight="1">
      <c r="A392" s="65" t="s">
        <v>328</v>
      </c>
      <c r="B392" s="65"/>
      <c r="C392" s="65"/>
      <c r="D392" s="65"/>
      <c r="E392" s="65"/>
      <c r="F392" s="65"/>
      <c r="G392" s="34" t="s">
        <v>429</v>
      </c>
      <c r="H392" s="50">
        <f>'Chapter 2'!C369</f>
        <v>0</v>
      </c>
    </row>
    <row r="393" spans="1:8" ht="31.5" customHeight="1">
      <c r="A393" s="65" t="s">
        <v>330</v>
      </c>
      <c r="B393" s="65"/>
      <c r="C393" s="65"/>
      <c r="D393" s="65"/>
      <c r="E393" s="65"/>
      <c r="F393" s="65"/>
      <c r="G393" s="34" t="s">
        <v>430</v>
      </c>
      <c r="H393" s="50">
        <f>'Chapter 2'!C370</f>
        <v>0</v>
      </c>
    </row>
    <row r="394" spans="1:8" ht="31.5" customHeight="1">
      <c r="A394" s="65" t="s">
        <v>332</v>
      </c>
      <c r="B394" s="65"/>
      <c r="C394" s="65"/>
      <c r="D394" s="65"/>
      <c r="E394" s="65"/>
      <c r="F394" s="65"/>
      <c r="G394" s="34" t="s">
        <v>431</v>
      </c>
      <c r="H394" s="50">
        <f>'Chapter 2'!C371</f>
        <v>0</v>
      </c>
    </row>
    <row r="395" spans="1:8" ht="31.5" customHeight="1">
      <c r="A395" s="65" t="s">
        <v>334</v>
      </c>
      <c r="B395" s="65"/>
      <c r="C395" s="65"/>
      <c r="D395" s="65"/>
      <c r="E395" s="65"/>
      <c r="F395" s="65"/>
      <c r="G395" s="34" t="s">
        <v>432</v>
      </c>
      <c r="H395" s="50">
        <f>'Chapter 2'!C372</f>
        <v>0</v>
      </c>
    </row>
    <row r="396" spans="1:8" ht="31.5" customHeight="1">
      <c r="A396" s="65" t="s">
        <v>336</v>
      </c>
      <c r="B396" s="65"/>
      <c r="C396" s="65"/>
      <c r="D396" s="65"/>
      <c r="E396" s="65"/>
      <c r="F396" s="65"/>
      <c r="G396" s="34" t="s">
        <v>433</v>
      </c>
      <c r="H396" s="50">
        <f>'Chapter 2'!C373</f>
        <v>0</v>
      </c>
    </row>
    <row r="397" spans="1:8" ht="31.5" customHeight="1">
      <c r="A397" s="65" t="s">
        <v>338</v>
      </c>
      <c r="B397" s="65"/>
      <c r="C397" s="65"/>
      <c r="D397" s="65"/>
      <c r="E397" s="65"/>
      <c r="F397" s="65"/>
      <c r="G397" s="34" t="s">
        <v>434</v>
      </c>
      <c r="H397" s="50">
        <f>'Chapter 2'!C374</f>
        <v>0</v>
      </c>
    </row>
    <row r="398" spans="1:8" ht="47.25" customHeight="1">
      <c r="A398" s="65" t="s">
        <v>435</v>
      </c>
      <c r="B398" s="65"/>
      <c r="C398" s="65"/>
      <c r="D398" s="65"/>
      <c r="E398" s="65"/>
      <c r="F398" s="65"/>
      <c r="G398" s="34" t="s">
        <v>436</v>
      </c>
      <c r="H398" s="50">
        <f>'Chapter 2'!C375</f>
        <v>0</v>
      </c>
    </row>
    <row r="399" spans="1:8" ht="31.5" customHeight="1">
      <c r="A399" s="65" t="s">
        <v>326</v>
      </c>
      <c r="B399" s="65"/>
      <c r="C399" s="65"/>
      <c r="D399" s="65"/>
      <c r="E399" s="65"/>
      <c r="F399" s="65"/>
      <c r="G399" s="34" t="s">
        <v>437</v>
      </c>
      <c r="H399" s="50">
        <f>'Chapter 2'!C376</f>
        <v>0</v>
      </c>
    </row>
    <row r="400" spans="1:8" ht="16.5" customHeight="1">
      <c r="A400" s="65" t="s">
        <v>328</v>
      </c>
      <c r="B400" s="65"/>
      <c r="C400" s="65"/>
      <c r="D400" s="65"/>
      <c r="E400" s="65"/>
      <c r="F400" s="65"/>
      <c r="G400" s="34" t="s">
        <v>438</v>
      </c>
      <c r="H400" s="50">
        <f>'Chapter 2'!C377</f>
        <v>0</v>
      </c>
    </row>
    <row r="401" spans="1:8" ht="31.5" customHeight="1">
      <c r="A401" s="65" t="s">
        <v>330</v>
      </c>
      <c r="B401" s="65"/>
      <c r="C401" s="65"/>
      <c r="D401" s="65"/>
      <c r="E401" s="65"/>
      <c r="F401" s="65"/>
      <c r="G401" s="34" t="s">
        <v>439</v>
      </c>
      <c r="H401" s="50">
        <f>'Chapter 2'!C378</f>
        <v>0</v>
      </c>
    </row>
    <row r="402" spans="1:8" ht="31.5" customHeight="1">
      <c r="A402" s="65" t="s">
        <v>332</v>
      </c>
      <c r="B402" s="65"/>
      <c r="C402" s="65"/>
      <c r="D402" s="65"/>
      <c r="E402" s="65"/>
      <c r="F402" s="65"/>
      <c r="G402" s="34" t="s">
        <v>440</v>
      </c>
      <c r="H402" s="50">
        <f>'Chapter 2'!C379</f>
        <v>0</v>
      </c>
    </row>
    <row r="403" spans="1:8" ht="31.5" customHeight="1">
      <c r="A403" s="65" t="s">
        <v>334</v>
      </c>
      <c r="B403" s="65"/>
      <c r="C403" s="65"/>
      <c r="D403" s="65"/>
      <c r="E403" s="65"/>
      <c r="F403" s="65"/>
      <c r="G403" s="34" t="s">
        <v>441</v>
      </c>
      <c r="H403" s="50">
        <f>'Chapter 2'!C380</f>
        <v>0</v>
      </c>
    </row>
    <row r="404" spans="1:8" ht="31.5" customHeight="1">
      <c r="A404" s="65" t="s">
        <v>336</v>
      </c>
      <c r="B404" s="65"/>
      <c r="C404" s="65"/>
      <c r="D404" s="65"/>
      <c r="E404" s="65"/>
      <c r="F404" s="65"/>
      <c r="G404" s="34" t="s">
        <v>442</v>
      </c>
      <c r="H404" s="50">
        <f>'Chapter 2'!C381</f>
        <v>0</v>
      </c>
    </row>
    <row r="405" spans="1:8" ht="31.5" customHeight="1">
      <c r="A405" s="65" t="s">
        <v>338</v>
      </c>
      <c r="B405" s="65"/>
      <c r="C405" s="65"/>
      <c r="D405" s="65"/>
      <c r="E405" s="65"/>
      <c r="F405" s="65"/>
      <c r="G405" s="34" t="s">
        <v>443</v>
      </c>
      <c r="H405" s="50">
        <f>'Chapter 2'!C382</f>
        <v>0</v>
      </c>
    </row>
    <row r="406" spans="1:8" ht="15.75">
      <c r="A406" s="65" t="s">
        <v>444</v>
      </c>
      <c r="B406" s="65"/>
      <c r="C406" s="65"/>
      <c r="D406" s="65"/>
      <c r="E406" s="65"/>
      <c r="F406" s="65"/>
      <c r="G406" s="34" t="s">
        <v>445</v>
      </c>
      <c r="H406" s="50">
        <f>'Chapter 2'!C383</f>
        <v>0</v>
      </c>
    </row>
    <row r="407" spans="1:8" ht="30.75" customHeight="1">
      <c r="A407" s="65" t="s">
        <v>326</v>
      </c>
      <c r="B407" s="65"/>
      <c r="C407" s="65"/>
      <c r="D407" s="65"/>
      <c r="E407" s="65"/>
      <c r="F407" s="65"/>
      <c r="G407" s="34" t="s">
        <v>446</v>
      </c>
      <c r="H407" s="50">
        <f>'Chapter 2'!C384</f>
        <v>0</v>
      </c>
    </row>
    <row r="408" spans="1:8" ht="18" customHeight="1">
      <c r="A408" s="65" t="s">
        <v>328</v>
      </c>
      <c r="B408" s="65"/>
      <c r="C408" s="65"/>
      <c r="D408" s="65"/>
      <c r="E408" s="65"/>
      <c r="F408" s="65"/>
      <c r="G408" s="34" t="s">
        <v>447</v>
      </c>
      <c r="H408" s="50">
        <f>'Chapter 2'!C385</f>
        <v>0</v>
      </c>
    </row>
    <row r="409" spans="1:8" ht="30.75" customHeight="1">
      <c r="A409" s="65" t="s">
        <v>330</v>
      </c>
      <c r="B409" s="65"/>
      <c r="C409" s="65"/>
      <c r="D409" s="65"/>
      <c r="E409" s="65"/>
      <c r="F409" s="65"/>
      <c r="G409" s="34" t="s">
        <v>448</v>
      </c>
      <c r="H409" s="50">
        <f>'Chapter 2'!C386</f>
        <v>0</v>
      </c>
    </row>
    <row r="410" spans="1:8" ht="30.75" customHeight="1">
      <c r="A410" s="65" t="s">
        <v>332</v>
      </c>
      <c r="B410" s="65"/>
      <c r="C410" s="65"/>
      <c r="D410" s="65"/>
      <c r="E410" s="65"/>
      <c r="F410" s="65"/>
      <c r="G410" s="34" t="s">
        <v>449</v>
      </c>
      <c r="H410" s="50">
        <f>'Chapter 2'!C387</f>
        <v>0</v>
      </c>
    </row>
    <row r="411" spans="1:8" ht="30.75" customHeight="1">
      <c r="A411" s="65" t="s">
        <v>334</v>
      </c>
      <c r="B411" s="65"/>
      <c r="C411" s="65"/>
      <c r="D411" s="65"/>
      <c r="E411" s="65"/>
      <c r="F411" s="65"/>
      <c r="G411" s="34" t="s">
        <v>450</v>
      </c>
      <c r="H411" s="50">
        <f>'Chapter 2'!C388</f>
        <v>0</v>
      </c>
    </row>
    <row r="412" spans="1:8" ht="30.75" customHeight="1">
      <c r="A412" s="65" t="s">
        <v>336</v>
      </c>
      <c r="B412" s="65"/>
      <c r="C412" s="65"/>
      <c r="D412" s="65"/>
      <c r="E412" s="65"/>
      <c r="F412" s="65"/>
      <c r="G412" s="34" t="s">
        <v>451</v>
      </c>
      <c r="H412" s="50">
        <f>'Chapter 2'!C389</f>
        <v>0</v>
      </c>
    </row>
    <row r="413" spans="1:8" ht="30.75" customHeight="1">
      <c r="A413" s="65" t="s">
        <v>338</v>
      </c>
      <c r="B413" s="65"/>
      <c r="C413" s="65"/>
      <c r="D413" s="65"/>
      <c r="E413" s="65"/>
      <c r="F413" s="65"/>
      <c r="G413" s="34" t="s">
        <v>452</v>
      </c>
      <c r="H413" s="50">
        <f>'Chapter 2'!C390</f>
        <v>0</v>
      </c>
    </row>
    <row r="414" spans="1:8" ht="46.5" customHeight="1">
      <c r="A414" s="65" t="s">
        <v>453</v>
      </c>
      <c r="B414" s="65"/>
      <c r="C414" s="65"/>
      <c r="D414" s="65"/>
      <c r="E414" s="65"/>
      <c r="F414" s="65"/>
      <c r="G414" s="34" t="s">
        <v>454</v>
      </c>
      <c r="H414" s="50">
        <f>'Chapter 2'!C391</f>
        <v>0</v>
      </c>
    </row>
    <row r="415" spans="1:8" ht="31.5" customHeight="1">
      <c r="A415" s="65" t="s">
        <v>326</v>
      </c>
      <c r="B415" s="65"/>
      <c r="C415" s="65"/>
      <c r="D415" s="65"/>
      <c r="E415" s="65"/>
      <c r="F415" s="65"/>
      <c r="G415" s="34" t="s">
        <v>455</v>
      </c>
      <c r="H415" s="50">
        <f>'Chapter 2'!C392</f>
        <v>0</v>
      </c>
    </row>
    <row r="416" spans="1:8" ht="17.25" customHeight="1">
      <c r="A416" s="65" t="s">
        <v>328</v>
      </c>
      <c r="B416" s="65"/>
      <c r="C416" s="65"/>
      <c r="D416" s="65"/>
      <c r="E416" s="65"/>
      <c r="F416" s="65"/>
      <c r="G416" s="34" t="s">
        <v>456</v>
      </c>
      <c r="H416" s="50">
        <f>'Chapter 2'!C393</f>
        <v>0</v>
      </c>
    </row>
    <row r="417" spans="1:8" ht="31.5" customHeight="1">
      <c r="A417" s="65" t="s">
        <v>330</v>
      </c>
      <c r="B417" s="65"/>
      <c r="C417" s="65"/>
      <c r="D417" s="65"/>
      <c r="E417" s="65"/>
      <c r="F417" s="65"/>
      <c r="G417" s="34" t="s">
        <v>457</v>
      </c>
      <c r="H417" s="50">
        <f>'Chapter 2'!C394</f>
        <v>0</v>
      </c>
    </row>
    <row r="418" spans="1:8" ht="31.5" customHeight="1">
      <c r="A418" s="65" t="s">
        <v>332</v>
      </c>
      <c r="B418" s="65"/>
      <c r="C418" s="65"/>
      <c r="D418" s="65"/>
      <c r="E418" s="65"/>
      <c r="F418" s="65"/>
      <c r="G418" s="34" t="s">
        <v>458</v>
      </c>
      <c r="H418" s="50">
        <f>'Chapter 2'!C395</f>
        <v>0</v>
      </c>
    </row>
    <row r="419" spans="1:8" ht="31.5" customHeight="1">
      <c r="A419" s="65" t="s">
        <v>334</v>
      </c>
      <c r="B419" s="65"/>
      <c r="C419" s="65"/>
      <c r="D419" s="65"/>
      <c r="E419" s="65"/>
      <c r="F419" s="65"/>
      <c r="G419" s="34" t="s">
        <v>459</v>
      </c>
      <c r="H419" s="50">
        <f>'Chapter 2'!C396</f>
        <v>0</v>
      </c>
    </row>
    <row r="420" spans="1:8" ht="31.5" customHeight="1">
      <c r="A420" s="65" t="s">
        <v>336</v>
      </c>
      <c r="B420" s="65"/>
      <c r="C420" s="65"/>
      <c r="D420" s="65"/>
      <c r="E420" s="65"/>
      <c r="F420" s="65"/>
      <c r="G420" s="34" t="s">
        <v>460</v>
      </c>
      <c r="H420" s="50">
        <f>'Chapter 2'!C397</f>
        <v>0</v>
      </c>
    </row>
    <row r="421" spans="1:8" ht="31.5" customHeight="1">
      <c r="A421" s="65" t="s">
        <v>338</v>
      </c>
      <c r="B421" s="65"/>
      <c r="C421" s="65"/>
      <c r="D421" s="65"/>
      <c r="E421" s="65"/>
      <c r="F421" s="65"/>
      <c r="G421" s="34" t="s">
        <v>461</v>
      </c>
      <c r="H421" s="50">
        <f>'Chapter 2'!C398</f>
        <v>0</v>
      </c>
    </row>
    <row r="422" spans="1:8" ht="63" customHeight="1">
      <c r="A422" s="65" t="s">
        <v>462</v>
      </c>
      <c r="B422" s="65"/>
      <c r="C422" s="65"/>
      <c r="D422" s="65"/>
      <c r="E422" s="65"/>
      <c r="F422" s="65"/>
      <c r="G422" s="34" t="s">
        <v>463</v>
      </c>
      <c r="H422" s="50">
        <f>'Chapter 2'!C399</f>
        <v>0</v>
      </c>
    </row>
    <row r="423" spans="1:8" ht="30.75" customHeight="1">
      <c r="A423" s="65" t="s">
        <v>326</v>
      </c>
      <c r="B423" s="65"/>
      <c r="C423" s="65"/>
      <c r="D423" s="65"/>
      <c r="E423" s="65"/>
      <c r="F423" s="65"/>
      <c r="G423" s="34" t="s">
        <v>464</v>
      </c>
      <c r="H423" s="50">
        <f>'Chapter 2'!C400</f>
        <v>0</v>
      </c>
    </row>
    <row r="424" spans="1:8" ht="18" customHeight="1">
      <c r="A424" s="65" t="s">
        <v>328</v>
      </c>
      <c r="B424" s="65"/>
      <c r="C424" s="65"/>
      <c r="D424" s="65"/>
      <c r="E424" s="65"/>
      <c r="F424" s="65"/>
      <c r="G424" s="34" t="s">
        <v>465</v>
      </c>
      <c r="H424" s="50">
        <f>'Chapter 2'!C401</f>
        <v>0</v>
      </c>
    </row>
    <row r="425" spans="1:8" ht="30.75" customHeight="1">
      <c r="A425" s="65" t="s">
        <v>330</v>
      </c>
      <c r="B425" s="65"/>
      <c r="C425" s="65"/>
      <c r="D425" s="65"/>
      <c r="E425" s="65"/>
      <c r="F425" s="65"/>
      <c r="G425" s="34" t="s">
        <v>466</v>
      </c>
      <c r="H425" s="50">
        <f>'Chapter 2'!C402</f>
        <v>0</v>
      </c>
    </row>
    <row r="426" spans="1:8" ht="30.75" customHeight="1">
      <c r="A426" s="65" t="s">
        <v>332</v>
      </c>
      <c r="B426" s="65"/>
      <c r="C426" s="65"/>
      <c r="D426" s="65"/>
      <c r="E426" s="65"/>
      <c r="F426" s="65"/>
      <c r="G426" s="34" t="s">
        <v>467</v>
      </c>
      <c r="H426" s="50">
        <f>'Chapter 2'!C403</f>
        <v>0</v>
      </c>
    </row>
    <row r="427" spans="1:8" ht="30.75" customHeight="1">
      <c r="A427" s="65" t="s">
        <v>334</v>
      </c>
      <c r="B427" s="65"/>
      <c r="C427" s="65"/>
      <c r="D427" s="65"/>
      <c r="E427" s="65"/>
      <c r="F427" s="65"/>
      <c r="G427" s="34" t="s">
        <v>468</v>
      </c>
      <c r="H427" s="50">
        <f>'Chapter 2'!C404</f>
        <v>0</v>
      </c>
    </row>
    <row r="428" spans="1:8" ht="30.75" customHeight="1">
      <c r="A428" s="65" t="s">
        <v>336</v>
      </c>
      <c r="B428" s="65"/>
      <c r="C428" s="65"/>
      <c r="D428" s="65"/>
      <c r="E428" s="65"/>
      <c r="F428" s="65"/>
      <c r="G428" s="34" t="s">
        <v>469</v>
      </c>
      <c r="H428" s="50">
        <f>'Chapter 2'!C405</f>
        <v>0</v>
      </c>
    </row>
    <row r="429" spans="1:8" ht="30.75" customHeight="1">
      <c r="A429" s="65" t="s">
        <v>338</v>
      </c>
      <c r="B429" s="65"/>
      <c r="C429" s="65"/>
      <c r="D429" s="65"/>
      <c r="E429" s="65"/>
      <c r="F429" s="65"/>
      <c r="G429" s="34" t="s">
        <v>470</v>
      </c>
      <c r="H429" s="50">
        <f>'Chapter 2'!C406</f>
        <v>0</v>
      </c>
    </row>
    <row r="430" spans="1:8" ht="45.75" customHeight="1">
      <c r="A430" s="65" t="s">
        <v>471</v>
      </c>
      <c r="B430" s="65"/>
      <c r="C430" s="65"/>
      <c r="D430" s="65"/>
      <c r="E430" s="65"/>
      <c r="F430" s="65"/>
      <c r="G430" s="34" t="s">
        <v>472</v>
      </c>
      <c r="H430" s="50">
        <f>'Chapter 2'!C407</f>
        <v>0</v>
      </c>
    </row>
    <row r="431" spans="1:8" ht="31.5" customHeight="1">
      <c r="A431" s="65" t="s">
        <v>326</v>
      </c>
      <c r="B431" s="65"/>
      <c r="C431" s="65"/>
      <c r="D431" s="65"/>
      <c r="E431" s="65"/>
      <c r="F431" s="65"/>
      <c r="G431" s="34" t="s">
        <v>473</v>
      </c>
      <c r="H431" s="50">
        <f>'Chapter 2'!C408</f>
        <v>0</v>
      </c>
    </row>
    <row r="432" spans="1:8" ht="15" customHeight="1">
      <c r="A432" s="65" t="s">
        <v>328</v>
      </c>
      <c r="B432" s="65"/>
      <c r="C432" s="65"/>
      <c r="D432" s="65"/>
      <c r="E432" s="65"/>
      <c r="F432" s="65"/>
      <c r="G432" s="34" t="s">
        <v>474</v>
      </c>
      <c r="H432" s="50">
        <f>'Chapter 2'!C409</f>
        <v>0</v>
      </c>
    </row>
    <row r="433" spans="1:8" ht="31.5" customHeight="1">
      <c r="A433" s="65" t="s">
        <v>330</v>
      </c>
      <c r="B433" s="65"/>
      <c r="C433" s="65"/>
      <c r="D433" s="65"/>
      <c r="E433" s="65"/>
      <c r="F433" s="65"/>
      <c r="G433" s="34" t="s">
        <v>475</v>
      </c>
      <c r="H433" s="50">
        <f>'Chapter 2'!C410</f>
        <v>0</v>
      </c>
    </row>
    <row r="434" spans="1:8" ht="31.5" customHeight="1">
      <c r="A434" s="65" t="s">
        <v>332</v>
      </c>
      <c r="B434" s="65"/>
      <c r="C434" s="65"/>
      <c r="D434" s="65"/>
      <c r="E434" s="65"/>
      <c r="F434" s="65"/>
      <c r="G434" s="34" t="s">
        <v>476</v>
      </c>
      <c r="H434" s="50">
        <f>'Chapter 2'!C411</f>
        <v>0</v>
      </c>
    </row>
    <row r="435" spans="1:8" ht="31.5" customHeight="1">
      <c r="A435" s="65" t="s">
        <v>334</v>
      </c>
      <c r="B435" s="65"/>
      <c r="C435" s="65"/>
      <c r="D435" s="65"/>
      <c r="E435" s="65"/>
      <c r="F435" s="65"/>
      <c r="G435" s="34" t="s">
        <v>477</v>
      </c>
      <c r="H435" s="50">
        <f>'Chapter 2'!C412</f>
        <v>0</v>
      </c>
    </row>
    <row r="436" spans="1:8" ht="31.5" customHeight="1">
      <c r="A436" s="65" t="s">
        <v>478</v>
      </c>
      <c r="B436" s="65"/>
      <c r="C436" s="65"/>
      <c r="D436" s="65"/>
      <c r="E436" s="65"/>
      <c r="F436" s="65"/>
      <c r="G436" s="34" t="s">
        <v>479</v>
      </c>
      <c r="H436" s="50">
        <f>'Chapter 2'!C413</f>
        <v>0</v>
      </c>
    </row>
    <row r="437" spans="1:8" ht="31.5" customHeight="1">
      <c r="A437" s="65" t="s">
        <v>338</v>
      </c>
      <c r="B437" s="65"/>
      <c r="C437" s="65"/>
      <c r="D437" s="65"/>
      <c r="E437" s="65"/>
      <c r="F437" s="65"/>
      <c r="G437" s="34" t="s">
        <v>480</v>
      </c>
      <c r="H437" s="50">
        <f>'Chapter 2'!C414</f>
        <v>0</v>
      </c>
    </row>
    <row r="438" spans="1:8" ht="30.75" customHeight="1">
      <c r="A438" s="65" t="s">
        <v>481</v>
      </c>
      <c r="B438" s="65"/>
      <c r="C438" s="65"/>
      <c r="D438" s="65"/>
      <c r="E438" s="65"/>
      <c r="F438" s="65"/>
      <c r="G438" s="34" t="s">
        <v>482</v>
      </c>
      <c r="H438" s="50">
        <f>'Chapter 2'!C415</f>
        <v>0</v>
      </c>
    </row>
    <row r="439" spans="1:8" ht="31.5" customHeight="1">
      <c r="A439" s="65" t="s">
        <v>326</v>
      </c>
      <c r="B439" s="65"/>
      <c r="C439" s="65"/>
      <c r="D439" s="65"/>
      <c r="E439" s="65"/>
      <c r="F439" s="65"/>
      <c r="G439" s="34" t="s">
        <v>483</v>
      </c>
      <c r="H439" s="50">
        <f>'Chapter 2'!C416</f>
        <v>0</v>
      </c>
    </row>
    <row r="440" spans="1:8" ht="21.75" customHeight="1">
      <c r="A440" s="65" t="s">
        <v>328</v>
      </c>
      <c r="B440" s="65"/>
      <c r="C440" s="65"/>
      <c r="D440" s="65"/>
      <c r="E440" s="65"/>
      <c r="F440" s="65"/>
      <c r="G440" s="34" t="s">
        <v>484</v>
      </c>
      <c r="H440" s="50">
        <f>'Chapter 2'!C417</f>
        <v>0</v>
      </c>
    </row>
    <row r="441" spans="1:8" ht="31.5" customHeight="1">
      <c r="A441" s="65" t="s">
        <v>330</v>
      </c>
      <c r="B441" s="65"/>
      <c r="C441" s="65"/>
      <c r="D441" s="65"/>
      <c r="E441" s="65"/>
      <c r="F441" s="65"/>
      <c r="G441" s="34" t="s">
        <v>485</v>
      </c>
      <c r="H441" s="50">
        <f>'Chapter 2'!C418</f>
        <v>0</v>
      </c>
    </row>
    <row r="442" spans="1:8" ht="31.5" customHeight="1">
      <c r="A442" s="65" t="s">
        <v>332</v>
      </c>
      <c r="B442" s="65"/>
      <c r="C442" s="65"/>
      <c r="D442" s="65"/>
      <c r="E442" s="65"/>
      <c r="F442" s="65"/>
      <c r="G442" s="34" t="s">
        <v>486</v>
      </c>
      <c r="H442" s="50">
        <f>'Chapter 2'!C419</f>
        <v>0</v>
      </c>
    </row>
    <row r="443" spans="1:8" ht="31.5" customHeight="1">
      <c r="A443" s="65" t="s">
        <v>334</v>
      </c>
      <c r="B443" s="65"/>
      <c r="C443" s="65"/>
      <c r="D443" s="65"/>
      <c r="E443" s="65"/>
      <c r="F443" s="65"/>
      <c r="G443" s="34" t="s">
        <v>487</v>
      </c>
      <c r="H443" s="50">
        <f>'Chapter 2'!C420</f>
        <v>0</v>
      </c>
    </row>
    <row r="444" spans="1:8" ht="31.5" customHeight="1">
      <c r="A444" s="65" t="s">
        <v>336</v>
      </c>
      <c r="B444" s="65"/>
      <c r="C444" s="65"/>
      <c r="D444" s="65"/>
      <c r="E444" s="65"/>
      <c r="F444" s="65"/>
      <c r="G444" s="34" t="s">
        <v>488</v>
      </c>
      <c r="H444" s="50">
        <f>'Chapter 2'!C421</f>
        <v>0</v>
      </c>
    </row>
    <row r="445" spans="1:8" ht="31.5" customHeight="1">
      <c r="A445" s="65" t="s">
        <v>338</v>
      </c>
      <c r="B445" s="65"/>
      <c r="C445" s="65"/>
      <c r="D445" s="65"/>
      <c r="E445" s="65"/>
      <c r="F445" s="65"/>
      <c r="G445" s="34" t="s">
        <v>489</v>
      </c>
      <c r="H445" s="50">
        <f>'Chapter 2'!C422</f>
        <v>0</v>
      </c>
    </row>
    <row r="446" spans="1:8">
      <c r="A446" s="66"/>
      <c r="B446" s="66"/>
      <c r="C446" s="66"/>
      <c r="D446" s="66"/>
      <c r="E446" s="66"/>
    </row>
    <row r="448" spans="1:8">
      <c r="A448" s="59"/>
      <c r="B448" s="59"/>
      <c r="C448" s="59"/>
      <c r="F448" s="60">
        <f>GenSection!B20</f>
        <v>0</v>
      </c>
      <c r="G448" s="60"/>
      <c r="H448" s="60"/>
    </row>
    <row r="449" spans="1:8" ht="33" customHeight="1">
      <c r="A449" s="57" t="s">
        <v>512</v>
      </c>
      <c r="B449" s="57"/>
      <c r="C449" s="57"/>
      <c r="F449" s="61" t="s">
        <v>511</v>
      </c>
      <c r="G449" s="61"/>
      <c r="H449" s="61"/>
    </row>
    <row r="452" spans="1:8" ht="15.75" customHeight="1">
      <c r="A452" s="62" t="s">
        <v>513</v>
      </c>
      <c r="B452" s="62"/>
      <c r="C452" s="63">
        <f>GenSection!B21</f>
        <v>0</v>
      </c>
      <c r="D452" s="63"/>
    </row>
    <row r="453" spans="1:8" ht="15.75" customHeight="1">
      <c r="A453" s="62" t="s">
        <v>554</v>
      </c>
      <c r="B453" s="62"/>
      <c r="C453" s="64" t="str">
        <f>GenSection!B23</f>
        <v>+380</v>
      </c>
      <c r="D453" s="64"/>
    </row>
    <row r="454" spans="1:8" ht="15" customHeight="1">
      <c r="A454" s="62" t="s">
        <v>555</v>
      </c>
      <c r="B454" s="62"/>
      <c r="C454" s="64" t="str">
        <f>GenSection!B22</f>
        <v>@</v>
      </c>
      <c r="D454" s="64"/>
    </row>
    <row r="456" spans="1:8">
      <c r="B456" s="58" t="s">
        <v>557</v>
      </c>
      <c r="C456" s="58"/>
      <c r="D456" s="58"/>
      <c r="E456" s="58"/>
      <c r="F456" s="58"/>
      <c r="G456" s="58"/>
    </row>
    <row r="457" spans="1:8" ht="409.5" customHeight="1">
      <c r="A457" s="57"/>
      <c r="B457" s="57"/>
      <c r="C457" s="57"/>
      <c r="D457" s="57"/>
      <c r="E457" s="57"/>
      <c r="F457" s="57"/>
      <c r="G457" s="57"/>
      <c r="H457" s="57"/>
    </row>
    <row r="458" spans="1:8" ht="245.25" customHeight="1">
      <c r="A458" s="57"/>
      <c r="B458" s="57"/>
      <c r="C458" s="57"/>
      <c r="D458" s="57"/>
      <c r="E458" s="57"/>
      <c r="F458" s="57"/>
      <c r="G458" s="57"/>
      <c r="H458" s="57"/>
    </row>
    <row r="461" spans="1:8">
      <c r="A461" s="59"/>
      <c r="B461" s="59"/>
      <c r="C461" s="59"/>
      <c r="F461" s="60">
        <f>GenSection!B20</f>
        <v>0</v>
      </c>
      <c r="G461" s="60"/>
      <c r="H461" s="60"/>
    </row>
    <row r="462" spans="1:8" ht="15.75">
      <c r="A462" s="57" t="s">
        <v>512</v>
      </c>
      <c r="B462" s="57"/>
      <c r="C462" s="57"/>
      <c r="F462" s="61" t="s">
        <v>511</v>
      </c>
      <c r="G462" s="61"/>
      <c r="H462" s="61"/>
    </row>
    <row r="465" spans="1:4" ht="15.75">
      <c r="A465" s="62" t="s">
        <v>513</v>
      </c>
      <c r="B465" s="62"/>
      <c r="C465" s="63">
        <f>GenSection!B21</f>
        <v>0</v>
      </c>
      <c r="D465" s="63"/>
    </row>
  </sheetData>
  <sheetProtection algorithmName="SHA-512" hashValue="0LR8N2TXHVSOxmEieZl3XlkOL2QhaQkR6o+fyDXfx8ZDG8/0Mo59N8ieHuWcehEqT4F1XGB70bMfHHUJ+g+t5w==" saltValue="uNh9E6a0eFy+8DxGYp99pg==" spinCount="100000" sheet="1" selectLockedCells="1" selectUnlockedCells="1"/>
  <mergeCells count="464">
    <mergeCell ref="A24:H24"/>
    <mergeCell ref="A2:H2"/>
    <mergeCell ref="A3:H3"/>
    <mergeCell ref="A4:H4"/>
    <mergeCell ref="A5:H5"/>
    <mergeCell ref="A6:H6"/>
    <mergeCell ref="A7:H7"/>
    <mergeCell ref="A8:H8"/>
    <mergeCell ref="A11:D11"/>
    <mergeCell ref="A15:H15"/>
    <mergeCell ref="A14:H14"/>
    <mergeCell ref="F13:H13"/>
    <mergeCell ref="F11:H12"/>
    <mergeCell ref="A12:D12"/>
    <mergeCell ref="A13:D13"/>
    <mergeCell ref="A23:H23"/>
    <mergeCell ref="A17:H17"/>
    <mergeCell ref="E16:H16"/>
    <mergeCell ref="A20:H20"/>
    <mergeCell ref="A18:H18"/>
    <mergeCell ref="A19:H19"/>
    <mergeCell ref="A21:H21"/>
    <mergeCell ref="A22:H22"/>
    <mergeCell ref="B16:C16"/>
    <mergeCell ref="A42:F42"/>
    <mergeCell ref="A31:F31"/>
    <mergeCell ref="A32:F32"/>
    <mergeCell ref="A33:F33"/>
    <mergeCell ref="A34:F34"/>
    <mergeCell ref="A35:F35"/>
    <mergeCell ref="A36:F36"/>
    <mergeCell ref="A37:F37"/>
    <mergeCell ref="A38:F38"/>
    <mergeCell ref="A39:F39"/>
    <mergeCell ref="A40:F40"/>
    <mergeCell ref="A91:F91"/>
    <mergeCell ref="A92:F92"/>
    <mergeCell ref="A93:F93"/>
    <mergeCell ref="A94:F94"/>
    <mergeCell ref="A89:F89"/>
    <mergeCell ref="A90:F90"/>
    <mergeCell ref="A79:F79"/>
    <mergeCell ref="A80:F80"/>
    <mergeCell ref="A81:F81"/>
    <mergeCell ref="A82:F82"/>
    <mergeCell ref="A84:F84"/>
    <mergeCell ref="A85:F85"/>
    <mergeCell ref="A86:F86"/>
    <mergeCell ref="A87:F87"/>
    <mergeCell ref="A88:F88"/>
    <mergeCell ref="A104:F104"/>
    <mergeCell ref="A105:F105"/>
    <mergeCell ref="A106:F106"/>
    <mergeCell ref="A107:F107"/>
    <mergeCell ref="A108:F108"/>
    <mergeCell ref="A109:F109"/>
    <mergeCell ref="A110:F110"/>
    <mergeCell ref="A111:F111"/>
    <mergeCell ref="A112:F112"/>
    <mergeCell ref="A139:F139"/>
    <mergeCell ref="A140:F140"/>
    <mergeCell ref="A141:F141"/>
    <mergeCell ref="A142:F142"/>
    <mergeCell ref="A137:F137"/>
    <mergeCell ref="A138:F138"/>
    <mergeCell ref="A127:F127"/>
    <mergeCell ref="A128:F128"/>
    <mergeCell ref="A129:F129"/>
    <mergeCell ref="A130:F130"/>
    <mergeCell ref="A132:F132"/>
    <mergeCell ref="A133:F133"/>
    <mergeCell ref="A134:F134"/>
    <mergeCell ref="A135:F135"/>
    <mergeCell ref="A136:F136"/>
    <mergeCell ref="A152:F152"/>
    <mergeCell ref="A153:F153"/>
    <mergeCell ref="A154:F154"/>
    <mergeCell ref="A155:F155"/>
    <mergeCell ref="A156:F156"/>
    <mergeCell ref="A157:F157"/>
    <mergeCell ref="A158:F158"/>
    <mergeCell ref="A159:F159"/>
    <mergeCell ref="A160:F160"/>
    <mergeCell ref="A187:F187"/>
    <mergeCell ref="A188:F188"/>
    <mergeCell ref="A189:F189"/>
    <mergeCell ref="A190:F190"/>
    <mergeCell ref="A185:F185"/>
    <mergeCell ref="A186:F186"/>
    <mergeCell ref="A175:F175"/>
    <mergeCell ref="A176:F176"/>
    <mergeCell ref="A177:F177"/>
    <mergeCell ref="A178:F178"/>
    <mergeCell ref="A180:F180"/>
    <mergeCell ref="A181:F181"/>
    <mergeCell ref="A182:F182"/>
    <mergeCell ref="A183:F183"/>
    <mergeCell ref="A184:F184"/>
    <mergeCell ref="A200:F200"/>
    <mergeCell ref="A201:F201"/>
    <mergeCell ref="A202:F202"/>
    <mergeCell ref="A203:F203"/>
    <mergeCell ref="A204:F204"/>
    <mergeCell ref="A205:F205"/>
    <mergeCell ref="A206:F206"/>
    <mergeCell ref="A207:F207"/>
    <mergeCell ref="A208:F208"/>
    <mergeCell ref="A235:F235"/>
    <mergeCell ref="A236:F236"/>
    <mergeCell ref="A237:F237"/>
    <mergeCell ref="A238:F238"/>
    <mergeCell ref="A233:F233"/>
    <mergeCell ref="A234:F234"/>
    <mergeCell ref="A223:F223"/>
    <mergeCell ref="A224:F224"/>
    <mergeCell ref="A225:F225"/>
    <mergeCell ref="A226:F226"/>
    <mergeCell ref="A228:F228"/>
    <mergeCell ref="A229:F229"/>
    <mergeCell ref="A230:F230"/>
    <mergeCell ref="A231:F231"/>
    <mergeCell ref="A232:F232"/>
    <mergeCell ref="A248:F248"/>
    <mergeCell ref="A249:F249"/>
    <mergeCell ref="A250:F250"/>
    <mergeCell ref="A251:F251"/>
    <mergeCell ref="A252:F252"/>
    <mergeCell ref="A253:F253"/>
    <mergeCell ref="A254:F254"/>
    <mergeCell ref="A255:F255"/>
    <mergeCell ref="A256:F256"/>
    <mergeCell ref="A283:F283"/>
    <mergeCell ref="A284:F284"/>
    <mergeCell ref="A285:F285"/>
    <mergeCell ref="A286:F286"/>
    <mergeCell ref="A281:F281"/>
    <mergeCell ref="A282:F282"/>
    <mergeCell ref="A271:F271"/>
    <mergeCell ref="A272:F272"/>
    <mergeCell ref="A273:F273"/>
    <mergeCell ref="A274:F274"/>
    <mergeCell ref="A276:F276"/>
    <mergeCell ref="A277:F277"/>
    <mergeCell ref="A278:F278"/>
    <mergeCell ref="A279:F279"/>
    <mergeCell ref="A280:F280"/>
    <mergeCell ref="A296:F296"/>
    <mergeCell ref="A297:F297"/>
    <mergeCell ref="A298:F298"/>
    <mergeCell ref="A299:F299"/>
    <mergeCell ref="A300:F300"/>
    <mergeCell ref="A301:F301"/>
    <mergeCell ref="A302:F302"/>
    <mergeCell ref="A303:F303"/>
    <mergeCell ref="A304:F304"/>
    <mergeCell ref="A331:F331"/>
    <mergeCell ref="A332:F332"/>
    <mergeCell ref="A333:F333"/>
    <mergeCell ref="A334:F334"/>
    <mergeCell ref="A329:F329"/>
    <mergeCell ref="A330:F330"/>
    <mergeCell ref="A319:F319"/>
    <mergeCell ref="A320:F320"/>
    <mergeCell ref="A321:F321"/>
    <mergeCell ref="A322:F322"/>
    <mergeCell ref="A324:F324"/>
    <mergeCell ref="A325:F325"/>
    <mergeCell ref="A326:F326"/>
    <mergeCell ref="A327:F327"/>
    <mergeCell ref="A328:F328"/>
    <mergeCell ref="A344:F344"/>
    <mergeCell ref="A345:F345"/>
    <mergeCell ref="A346:F346"/>
    <mergeCell ref="A347:F347"/>
    <mergeCell ref="A348:F348"/>
    <mergeCell ref="A349:F349"/>
    <mergeCell ref="A350:F350"/>
    <mergeCell ref="A351:F351"/>
    <mergeCell ref="A352:F352"/>
    <mergeCell ref="A367:F367"/>
    <mergeCell ref="A368:F368"/>
    <mergeCell ref="A369:F369"/>
    <mergeCell ref="A370:F370"/>
    <mergeCell ref="A372:F372"/>
    <mergeCell ref="A373:F373"/>
    <mergeCell ref="A374:F374"/>
    <mergeCell ref="A375:F375"/>
    <mergeCell ref="A376:F376"/>
    <mergeCell ref="A397:F397"/>
    <mergeCell ref="A398:F398"/>
    <mergeCell ref="A399:F399"/>
    <mergeCell ref="A400:F400"/>
    <mergeCell ref="A379:F379"/>
    <mergeCell ref="A380:F380"/>
    <mergeCell ref="A381:F381"/>
    <mergeCell ref="A382:F382"/>
    <mergeCell ref="A377:F377"/>
    <mergeCell ref="A378:F378"/>
    <mergeCell ref="A70:F70"/>
    <mergeCell ref="A65:F65"/>
    <mergeCell ref="A66:F66"/>
    <mergeCell ref="A55:F55"/>
    <mergeCell ref="A25:F25"/>
    <mergeCell ref="A26:F26"/>
    <mergeCell ref="A27:F27"/>
    <mergeCell ref="A28:F28"/>
    <mergeCell ref="A29:F29"/>
    <mergeCell ref="A30:F30"/>
    <mergeCell ref="A56:F56"/>
    <mergeCell ref="A57:F57"/>
    <mergeCell ref="A58:F58"/>
    <mergeCell ref="A59:F59"/>
    <mergeCell ref="A60:F60"/>
    <mergeCell ref="A61:F61"/>
    <mergeCell ref="A62:F62"/>
    <mergeCell ref="A63:F63"/>
    <mergeCell ref="A64:F64"/>
    <mergeCell ref="A43:F43"/>
    <mergeCell ref="A44:F44"/>
    <mergeCell ref="A45:F45"/>
    <mergeCell ref="A46:F46"/>
    <mergeCell ref="A41:F41"/>
    <mergeCell ref="A118:F118"/>
    <mergeCell ref="A113:F113"/>
    <mergeCell ref="A114:F114"/>
    <mergeCell ref="A103:F103"/>
    <mergeCell ref="A47:F47"/>
    <mergeCell ref="A48:F48"/>
    <mergeCell ref="A49:F49"/>
    <mergeCell ref="A50:F50"/>
    <mergeCell ref="A51:F51"/>
    <mergeCell ref="A52:F52"/>
    <mergeCell ref="A53:F53"/>
    <mergeCell ref="A54:F54"/>
    <mergeCell ref="A83:F83"/>
    <mergeCell ref="A71:F71"/>
    <mergeCell ref="A72:F72"/>
    <mergeCell ref="A73:F73"/>
    <mergeCell ref="A74:F74"/>
    <mergeCell ref="A75:F75"/>
    <mergeCell ref="A76:F76"/>
    <mergeCell ref="A77:F77"/>
    <mergeCell ref="A78:F78"/>
    <mergeCell ref="A67:F67"/>
    <mergeCell ref="A68:F68"/>
    <mergeCell ref="A69:F69"/>
    <mergeCell ref="A166:F166"/>
    <mergeCell ref="A161:F161"/>
    <mergeCell ref="A162:F162"/>
    <mergeCell ref="A151:F151"/>
    <mergeCell ref="A95:F95"/>
    <mergeCell ref="A96:F96"/>
    <mergeCell ref="A97:F97"/>
    <mergeCell ref="A98:F98"/>
    <mergeCell ref="A99:F99"/>
    <mergeCell ref="A100:F100"/>
    <mergeCell ref="A101:F101"/>
    <mergeCell ref="A102:F102"/>
    <mergeCell ref="A131:F131"/>
    <mergeCell ref="A119:F119"/>
    <mergeCell ref="A120:F120"/>
    <mergeCell ref="A121:F121"/>
    <mergeCell ref="A122:F122"/>
    <mergeCell ref="A123:F123"/>
    <mergeCell ref="A124:F124"/>
    <mergeCell ref="A125:F125"/>
    <mergeCell ref="A126:F126"/>
    <mergeCell ref="A115:F115"/>
    <mergeCell ref="A116:F116"/>
    <mergeCell ref="A117:F117"/>
    <mergeCell ref="A214:F214"/>
    <mergeCell ref="A209:F209"/>
    <mergeCell ref="A210:F210"/>
    <mergeCell ref="A199:F199"/>
    <mergeCell ref="A143:F143"/>
    <mergeCell ref="A144:F144"/>
    <mergeCell ref="A145:F145"/>
    <mergeCell ref="A146:F146"/>
    <mergeCell ref="A147:F147"/>
    <mergeCell ref="A148:F148"/>
    <mergeCell ref="A149:F149"/>
    <mergeCell ref="A150:F150"/>
    <mergeCell ref="A179:F179"/>
    <mergeCell ref="A167:F167"/>
    <mergeCell ref="A168:F168"/>
    <mergeCell ref="A169:F169"/>
    <mergeCell ref="A170:F170"/>
    <mergeCell ref="A171:F171"/>
    <mergeCell ref="A172:F172"/>
    <mergeCell ref="A173:F173"/>
    <mergeCell ref="A174:F174"/>
    <mergeCell ref="A163:F163"/>
    <mergeCell ref="A164:F164"/>
    <mergeCell ref="A165:F165"/>
    <mergeCell ref="A262:F262"/>
    <mergeCell ref="A257:F257"/>
    <mergeCell ref="A258:F258"/>
    <mergeCell ref="A247:F247"/>
    <mergeCell ref="A191:F191"/>
    <mergeCell ref="A192:F192"/>
    <mergeCell ref="A193:F193"/>
    <mergeCell ref="A194:F194"/>
    <mergeCell ref="A195:F195"/>
    <mergeCell ref="A196:F196"/>
    <mergeCell ref="A197:F197"/>
    <mergeCell ref="A198:F198"/>
    <mergeCell ref="A227:F227"/>
    <mergeCell ref="A215:F215"/>
    <mergeCell ref="A216:F216"/>
    <mergeCell ref="A217:F217"/>
    <mergeCell ref="A218:F218"/>
    <mergeCell ref="A219:F219"/>
    <mergeCell ref="A220:F220"/>
    <mergeCell ref="A221:F221"/>
    <mergeCell ref="A222:F222"/>
    <mergeCell ref="A211:F211"/>
    <mergeCell ref="A212:F212"/>
    <mergeCell ref="A213:F213"/>
    <mergeCell ref="A310:F310"/>
    <mergeCell ref="A305:F305"/>
    <mergeCell ref="A306:F306"/>
    <mergeCell ref="A295:F295"/>
    <mergeCell ref="A239:F239"/>
    <mergeCell ref="A240:F240"/>
    <mergeCell ref="A241:F241"/>
    <mergeCell ref="A242:F242"/>
    <mergeCell ref="A243:F243"/>
    <mergeCell ref="A244:F244"/>
    <mergeCell ref="A245:F245"/>
    <mergeCell ref="A246:F246"/>
    <mergeCell ref="A275:F275"/>
    <mergeCell ref="A263:F263"/>
    <mergeCell ref="A264:F264"/>
    <mergeCell ref="A265:F265"/>
    <mergeCell ref="A266:F266"/>
    <mergeCell ref="A267:F267"/>
    <mergeCell ref="A268:F268"/>
    <mergeCell ref="A269:F269"/>
    <mergeCell ref="A270:F270"/>
    <mergeCell ref="A259:F259"/>
    <mergeCell ref="A260:F260"/>
    <mergeCell ref="A261:F261"/>
    <mergeCell ref="A358:F358"/>
    <mergeCell ref="A353:F353"/>
    <mergeCell ref="A354:F354"/>
    <mergeCell ref="A343:F343"/>
    <mergeCell ref="A287:F287"/>
    <mergeCell ref="A288:F288"/>
    <mergeCell ref="A289:F289"/>
    <mergeCell ref="A290:F290"/>
    <mergeCell ref="A291:F291"/>
    <mergeCell ref="A292:F292"/>
    <mergeCell ref="A293:F293"/>
    <mergeCell ref="A294:F294"/>
    <mergeCell ref="A323:F323"/>
    <mergeCell ref="A311:F311"/>
    <mergeCell ref="A312:F312"/>
    <mergeCell ref="A313:F313"/>
    <mergeCell ref="A314:F314"/>
    <mergeCell ref="A315:F315"/>
    <mergeCell ref="A316:F316"/>
    <mergeCell ref="A317:F317"/>
    <mergeCell ref="A318:F318"/>
    <mergeCell ref="A307:F307"/>
    <mergeCell ref="A308:F308"/>
    <mergeCell ref="A309:F309"/>
    <mergeCell ref="A428:F428"/>
    <mergeCell ref="A429:F429"/>
    <mergeCell ref="A430:F430"/>
    <mergeCell ref="A425:F425"/>
    <mergeCell ref="A335:F335"/>
    <mergeCell ref="A336:F336"/>
    <mergeCell ref="A337:F337"/>
    <mergeCell ref="A338:F338"/>
    <mergeCell ref="A339:F339"/>
    <mergeCell ref="A340:F340"/>
    <mergeCell ref="A341:F341"/>
    <mergeCell ref="A342:F342"/>
    <mergeCell ref="A371:F371"/>
    <mergeCell ref="A359:F359"/>
    <mergeCell ref="A360:F360"/>
    <mergeCell ref="A361:F361"/>
    <mergeCell ref="A362:F362"/>
    <mergeCell ref="A363:F363"/>
    <mergeCell ref="A364:F364"/>
    <mergeCell ref="A365:F365"/>
    <mergeCell ref="A366:F366"/>
    <mergeCell ref="A355:F355"/>
    <mergeCell ref="A356:F356"/>
    <mergeCell ref="A357:F357"/>
    <mergeCell ref="A414:F414"/>
    <mergeCell ref="A403:F403"/>
    <mergeCell ref="A404:F404"/>
    <mergeCell ref="A405:F405"/>
    <mergeCell ref="A406:F406"/>
    <mergeCell ref="A401:F401"/>
    <mergeCell ref="A402:F402"/>
    <mergeCell ref="A391:F391"/>
    <mergeCell ref="A427:F427"/>
    <mergeCell ref="A426:F426"/>
    <mergeCell ref="A415:F415"/>
    <mergeCell ref="A416:F416"/>
    <mergeCell ref="A417:F417"/>
    <mergeCell ref="A418:F418"/>
    <mergeCell ref="A420:F420"/>
    <mergeCell ref="A421:F421"/>
    <mergeCell ref="A422:F422"/>
    <mergeCell ref="A423:F423"/>
    <mergeCell ref="A424:F424"/>
    <mergeCell ref="A392:F392"/>
    <mergeCell ref="A393:F393"/>
    <mergeCell ref="A394:F394"/>
    <mergeCell ref="A395:F395"/>
    <mergeCell ref="A396:F396"/>
    <mergeCell ref="A449:C449"/>
    <mergeCell ref="F449:H449"/>
    <mergeCell ref="A439:F439"/>
    <mergeCell ref="A440:F440"/>
    <mergeCell ref="A441:F441"/>
    <mergeCell ref="A442:F442"/>
    <mergeCell ref="A437:F437"/>
    <mergeCell ref="A438:F438"/>
    <mergeCell ref="A383:F383"/>
    <mergeCell ref="A384:F384"/>
    <mergeCell ref="A385:F385"/>
    <mergeCell ref="A386:F386"/>
    <mergeCell ref="A387:F387"/>
    <mergeCell ref="A388:F388"/>
    <mergeCell ref="A389:F389"/>
    <mergeCell ref="A390:F390"/>
    <mergeCell ref="A419:F419"/>
    <mergeCell ref="A407:F407"/>
    <mergeCell ref="A408:F408"/>
    <mergeCell ref="A409:F409"/>
    <mergeCell ref="A410:F410"/>
    <mergeCell ref="A411:F411"/>
    <mergeCell ref="A412:F412"/>
    <mergeCell ref="A413:F413"/>
    <mergeCell ref="F448:H448"/>
    <mergeCell ref="A443:F443"/>
    <mergeCell ref="A444:F444"/>
    <mergeCell ref="A445:F445"/>
    <mergeCell ref="A431:F431"/>
    <mergeCell ref="A432:F432"/>
    <mergeCell ref="A433:F433"/>
    <mergeCell ref="A434:F434"/>
    <mergeCell ref="A435:F435"/>
    <mergeCell ref="A436:F436"/>
    <mergeCell ref="A446:E446"/>
    <mergeCell ref="A448:C448"/>
    <mergeCell ref="A457:H458"/>
    <mergeCell ref="B456:G456"/>
    <mergeCell ref="A461:C461"/>
    <mergeCell ref="F461:H461"/>
    <mergeCell ref="A462:C462"/>
    <mergeCell ref="F462:H462"/>
    <mergeCell ref="A465:B465"/>
    <mergeCell ref="C465:D465"/>
    <mergeCell ref="A452:B452"/>
    <mergeCell ref="A453:B453"/>
    <mergeCell ref="A454:B454"/>
    <mergeCell ref="C452:D452"/>
    <mergeCell ref="C453:D453"/>
    <mergeCell ref="C454:D454"/>
  </mergeCells>
  <phoneticPr fontId="13" type="noConversion"/>
  <pageMargins left="1.1023622047244095" right="0.31496062992125984" top="0.74803149606299213" bottom="0.74803149606299213" header="0.31496062992125984" footer="0.31496062992125984"/>
  <pageSetup paperSize="9" scale="72" fitToHeight="0" orientation="portrait" r:id="rId1"/>
  <headerFooter>
    <oddHeader>&amp;LФорма № 2-фінмон (річна)&amp;RЗатверджено наказом Міністерства фінансів України від 09 грудня 2022 року № 422</oddHeader>
    <oddFooter>&amp;L&amp;F&amp;RСторінка &amp;P із &amp;N</oddFooter>
  </headerFooter>
  <rowBreaks count="1" manualBreakCount="1">
    <brk id="45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1</vt:i4>
      </vt:variant>
    </vt:vector>
  </HeadingPairs>
  <TitlesOfParts>
    <vt:vector size="4" baseType="lpstr">
      <vt:lpstr>GenSection</vt:lpstr>
      <vt:lpstr>Chapter 2</vt:lpstr>
      <vt:lpstr>For Printing</vt:lpstr>
      <vt:lpstr>'For Printing'!Заголовки_для_друку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Давидюк Володимир</dc:creator>
  <cp:lastModifiedBy>ГУМЕННИЙ Анатолій Анатолійович</cp:lastModifiedBy>
  <cp:lastPrinted>2025-12-25T12:39:11Z</cp:lastPrinted>
  <dcterms:created xsi:type="dcterms:W3CDTF">2025-11-25T09:08:13Z</dcterms:created>
  <dcterms:modified xsi:type="dcterms:W3CDTF">2026-07-02T09:38:52Z</dcterms:modified>
</cp:coreProperties>
</file>