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slicerCaches/slicerCache1.xml" ContentType="application/vnd.ms-excel.slicerCache+xml"/>
  <Override PartName="/xl/slicerCaches/slicerCache2.xml" ContentType="application/vnd.ms-excel.slicerCach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Default Extension="docx" ContentType="application/vnd.openxmlformats-officedocument.wordprocessingml.documen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ЦяКнига"/>
  <bookViews>
    <workbookView xWindow="225" yWindow="135" windowWidth="15600" windowHeight="9240" tabRatio="875" activeTab="4"/>
  </bookViews>
  <sheets>
    <sheet name="ПРОСТІР" sheetId="1" r:id="rId1"/>
    <sheet name=" Відбір об'єктів" sheetId="13" r:id="rId2"/>
    <sheet name="Оцінка впливу" sheetId="10" r:id="rId3"/>
    <sheet name="Оцінка ймовірності" sheetId="8" r:id="rId4"/>
    <sheet name="Заг.оцінка риз.(реєстр риз.)" sheetId="11" r:id="rId5"/>
    <sheet name="Оцінка факторів відбору" sheetId="14" r:id="rId6"/>
    <sheet name="Довідник установ" sheetId="6" r:id="rId7"/>
    <sheet name="Довідник підрозділів" sheetId="7" r:id="rId8"/>
  </sheets>
  <definedNames>
    <definedName name="lst_працівники" localSheetId="7">#REF!</definedName>
    <definedName name="lst_працівники" localSheetId="6">tbl_довідник_установ[№ з/п]</definedName>
    <definedName name="lst_працівники" localSheetId="4">#REF!</definedName>
    <definedName name="lst_працівники" localSheetId="2">#REF!</definedName>
    <definedName name="lst_працівники" localSheetId="3">#REF!</definedName>
    <definedName name="lst_працівники" localSheetId="5">#REF!</definedName>
    <definedName name="lst_працівники">#REF!</definedName>
    <definedName name="lstЕлементи" localSheetId="7">#REF!</definedName>
    <definedName name="lstЕлементи" localSheetId="6">#REF!</definedName>
    <definedName name="lstЕлементи" localSheetId="4">#REF!</definedName>
    <definedName name="lstЕлементи" localSheetId="2">#REF!</definedName>
    <definedName name="lstЕлементи" localSheetId="3">#REF!</definedName>
    <definedName name="lstЕлементи" localSheetId="5">#REF!</definedName>
    <definedName name="lstЕлементи">#REF!</definedName>
    <definedName name="Rr" localSheetId="4">ПРОСТІР!#REF!</definedName>
    <definedName name="Rr" localSheetId="2">ПРОСТІР!#REF!</definedName>
    <definedName name="Rr" localSheetId="5">ПРОСТІР!#REF!</definedName>
    <definedName name="Rr">ПРОСТІР!#REF!</definedName>
    <definedName name="valHВибір" localSheetId="4">ПРОСТІР!#REF!</definedName>
    <definedName name="valHВибір" localSheetId="2">ПРОСТІР!#REF!</definedName>
    <definedName name="valHВибір" localSheetId="3">ПРОСТІР!#REF!</definedName>
    <definedName name="valHВибір" localSheetId="5">ПРОСТІР!#REF!</definedName>
    <definedName name="valHВибір">ПРОСТІР!#REF!</definedName>
    <definedName name="лопилпл">#REF!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44525"/>
  <fileRecoveryPr repairLoad="1"/>
  <extLs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</x15:slicerCaches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3"/>
  <c r="O9"/>
  <c r="O8" l="1"/>
</calcChain>
</file>

<file path=xl/comments1.xml><?xml version="1.0" encoding="utf-8"?>
<comments xmlns="http://schemas.openxmlformats.org/spreadsheetml/2006/main">
  <authors>
    <author>Єримович Діна Сергіївна</author>
  </authors>
  <commentList>
    <comment ref="O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Ip = Rm x ((A × 3) + (B × 2) + (C × 2) + (D × 5) + (Е × 4) )/n </t>
        </r>
      </text>
    </comment>
  </commentList>
</comments>
</file>

<file path=xl/sharedStrings.xml><?xml version="1.0" encoding="utf-8"?>
<sst xmlns="http://schemas.openxmlformats.org/spreadsheetml/2006/main" count="428" uniqueCount="213">
  <si>
    <t>ВИСОКИЙ</t>
  </si>
  <si>
    <t>СЕРЕДНІЙ</t>
  </si>
  <si>
    <t>НИЗЬКИЙ</t>
  </si>
  <si>
    <t>3 рази на 5 років</t>
  </si>
  <si>
    <t>2 рази на 5 років</t>
  </si>
  <si>
    <t>1 раз на 5 років</t>
  </si>
  <si>
    <t>Загальна політика внутрішнього контролю</t>
  </si>
  <si>
    <t>Репутаційна чутливість</t>
  </si>
  <si>
    <t>Можливість для зловживань</t>
  </si>
  <si>
    <t>Питання, які цікавлять керівництво</t>
  </si>
  <si>
    <t>Час від попереднього аудиту</t>
  </si>
  <si>
    <t>Стан впровадження аудиторських рекомендацій</t>
  </si>
  <si>
    <t>Інформаційні системи і технології</t>
  </si>
  <si>
    <t>Дата здійснення внутрішнього аудиту</t>
  </si>
  <si>
    <t>Тема внутрішнього аудиту</t>
  </si>
  <si>
    <t>Ризики високого рівня</t>
  </si>
  <si>
    <t>Ризики середнього рівня</t>
  </si>
  <si>
    <t>Ризики низького рівня</t>
  </si>
  <si>
    <t>Фактори відбору об’єктів внутрішнього аудиту</t>
  </si>
  <si>
    <t>Підрозділ інформаційних технологій</t>
  </si>
  <si>
    <t>Служба управління персоналом</t>
  </si>
  <si>
    <t>Підрозділ правового забезпечення</t>
  </si>
  <si>
    <t>…</t>
  </si>
  <si>
    <t>Підприємства, установи та організації, які належать до сфери управління державного органу</t>
  </si>
  <si>
    <t>Примітка</t>
  </si>
  <si>
    <t>Контактні дані</t>
  </si>
  <si>
    <t>Місцезнаходження</t>
  </si>
  <si>
    <t>Назва підприємства, установи та організації</t>
  </si>
  <si>
    <t>Підприємство А</t>
  </si>
  <si>
    <t>Підприємство Б</t>
  </si>
  <si>
    <t>Підприємство В</t>
  </si>
  <si>
    <t>ПІБ керівника</t>
  </si>
  <si>
    <t>м. Київ, вул. ….</t>
  </si>
  <si>
    <t>м. Житомир, вул. ….</t>
  </si>
  <si>
    <t>Петров О.В.</t>
  </si>
  <si>
    <t>Василенко А.П.</t>
  </si>
  <si>
    <t>тел... e-mail…</t>
  </si>
  <si>
    <t>Назва ризику</t>
  </si>
  <si>
    <t>Фінансова важливість/ матеріальність</t>
  </si>
  <si>
    <t>✅</t>
  </si>
  <si>
    <t xml:space="preserve">Відсутність моніторингу розподілу та використання ІТ-ресурсів може призвести до  неефективного їх використання  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</si>
  <si>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 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</si>
  <si>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</si>
  <si>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</si>
  <si>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</t>
  </si>
  <si>
    <t>Зменшення обсягів фінансування може призвести до не виконання ІТ-проектів, які мають бути здійснені в рамках реалізації ІТ-стратегії</t>
  </si>
  <si>
    <t>Інформація про стан реагування на висновки та рекомендації за результатами здійснення внутрішнього аудиту</t>
  </si>
  <si>
    <t>Стовпець1</t>
  </si>
  <si>
    <t>Назва структурного підрозділу</t>
  </si>
  <si>
    <t>високий</t>
  </si>
  <si>
    <t>середній</t>
  </si>
  <si>
    <t>Структурні підрозділи державного органу</t>
  </si>
  <si>
    <t>Період, за який здійснювався внутрішній аудит</t>
  </si>
  <si>
    <t>Тема контрольного заходу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</si>
  <si>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</t>
  </si>
  <si>
    <t>Сфера внутрішнього аудиту</t>
  </si>
  <si>
    <t xml:space="preserve">Період, за який проводився контрольний захід </t>
  </si>
  <si>
    <t xml:space="preserve">Дата проведення контрольного заходу </t>
  </si>
  <si>
    <t>Розробка ІТ-стратегії протягом тривалого часу може призвести до втрати актуальності окремих її аспектів</t>
  </si>
  <si>
    <t>Результати оцінки ризиків, пов’язаних з об’єктом внутрішнього аудиту</t>
  </si>
  <si>
    <t>1) …
2) …
…
n</t>
  </si>
  <si>
    <t>Коротка інформація щодо виявлених проблем та недоліків</t>
  </si>
  <si>
    <t>Інформація щодо здійснення попередніх внутрішніх аудитів</t>
  </si>
  <si>
    <t>Суб’єкт внутрішнього аудиту, де здійснювався внутрішній аудит</t>
  </si>
  <si>
    <t>Інформація щодо проведення контрольних заходів (ревізій, перевірок, державних фінансових аудитів тощо) зовнішніми контролюючими органами (Рахунковою палатою, органами державного фінансового контролю тощо)</t>
  </si>
  <si>
    <t>Структурний підрозділ державного органу, підпорядковані підприємства, установи та організації, де проводились контрольні заходи</t>
  </si>
  <si>
    <t xml:space="preserve">Інформація про стан виконання обов’язкових вимог/реагування на висновки та рекомендації за результатами проведення контрольних заходів 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</si>
  <si>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
…</t>
  </si>
  <si>
    <t>Організація та діяльність підрозділу інформаційних технологій (ІТ-підрозділу)</t>
  </si>
  <si>
    <t>Забезпечення захисту інформації  в інформаційних системах (ІТ-безпека)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</si>
  <si>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
…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</si>
  <si>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
... 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</si>
  <si>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
…</t>
  </si>
  <si>
    <t xml:space="preserve">Відсутність моніторингу розподілу та використання ІТ-ресурсів може призвести до  неефективного їх використання 
... </t>
  </si>
  <si>
    <t>Зменшення обсягів фінансування може призвести до не виконання ІТ-проектів, які мають бути здійснені в рамках реалізації ІТ-стратегії
…</t>
  </si>
  <si>
    <t>Розробка ІТ-стратегії протягом тривалого часу може призвести до втрати актуальності окремих її аспектів
…</t>
  </si>
  <si>
    <t>Структурні підрозділи територіального органу/бюджетної установи державного органу (де створені підрозділи внутрішнього аудиту)</t>
  </si>
  <si>
    <t xml:space="preserve">Підрозділ внутрішнього аудиту державного органу
Підрозділ внутрішнього аудиту територіального органу/бюджетної установи А
Підрозділ внутрішнього аудиту територіального органу/бюджетної установи Б
...
</t>
  </si>
  <si>
    <t xml:space="preserve">Підрозділ інформаційних технологій територіального органу/бюджетної установи А
Підрозділ інформаційних технологій територіального органу/бюджетної установи Б
...
</t>
  </si>
  <si>
    <t>Підприємство А
Підприємство Б
…
Установа А
Установа Б
…
Організація А
Організація Б
…</t>
  </si>
  <si>
    <t>Коротка інформація щодо виявлених проблем та порушень/ недоліків</t>
  </si>
  <si>
    <t>Об’єкт 
внутрішнього аудиту</t>
  </si>
  <si>
    <t>Підрозділ внутрішнього аудиту державного органу</t>
  </si>
  <si>
    <t>Стратегія розвитку інформаційних систем  державного органу (ІТ-стратегія)</t>
  </si>
  <si>
    <t>№ з/п</t>
  </si>
  <si>
    <t>Код за ЄДРПОУ</t>
  </si>
  <si>
    <t>Підрозділ внутрішнього аудиту</t>
  </si>
  <si>
    <t>Спрямування внутрішнього аудиту</t>
  </si>
  <si>
    <t>Оцінка ефективності існуючих механізмів ІТ-безпеки 
(ІТ-аудит)</t>
  </si>
  <si>
    <t>Оцінка ефективності діяльності  ІТ-підрозділу 
(ІТ-аудит)</t>
  </si>
  <si>
    <t>Оцінка ефективності розробки та реалізації ІТ-стратегії та її відповідності цілям установи 
(ІТ-аудит)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</si>
  <si>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
…</t>
  </si>
  <si>
    <t>Рівень ймовірності</t>
  </si>
  <si>
    <t>Ймовірність виникнення ризику низька 
(0-24 %)</t>
  </si>
  <si>
    <t>Ймовірність виникнення ризику віддалена (25-50 %)</t>
  </si>
  <si>
    <t>Ймовірність виникнення ризику впродовж 1-2 років (51-74 %)</t>
  </si>
  <si>
    <t>Ризик існує або очікується  
(75-100 %)</t>
  </si>
  <si>
    <t>рідко/майже не можливо</t>
  </si>
  <si>
    <t>можливо</t>
  </si>
  <si>
    <t>малоймовірно</t>
  </si>
  <si>
    <t>часто/очікується</t>
  </si>
  <si>
    <t>Фінансовий вплив</t>
  </si>
  <si>
    <t>Кадровий вплив</t>
  </si>
  <si>
    <t>Операційний вплив</t>
  </si>
  <si>
    <t>Репутаційний вплив</t>
  </si>
  <si>
    <t>Значний фінансово-матеріальний вплив вище 1 млн грн (4)</t>
  </si>
  <si>
    <t>Фінансово-матеріальний вплив вище 100 тис. грн, але нижче 500 тис. грн (2)</t>
  </si>
  <si>
    <t>Фінансово-матеріальний вплив вище 500 тис. грн, але нижче 1 млн грн (3)</t>
  </si>
  <si>
    <t>Незапланована відсутність (хвороба тощо) деяких ключових працівників у одному підрозділі може призвести до затримки у роботі цього підрозділу (1)</t>
  </si>
  <si>
    <t>Незапланована відсутність (хвороба тощо) деяких ключових працівників у одному підрозділі може призвести до затримки у роботі цього підрозділу (2)</t>
  </si>
  <si>
    <t>Незапланована відсутність (хвороба тощо) більшості ключових працівників у одному підрозділі може призвести до значних збоїв у роботі цього підрозділу (3)</t>
  </si>
  <si>
    <t xml:space="preserve">Відсутність можливості продовжувати звично виконувати завдання та функції. Повсюдний збій за всіма напрямами діяльності. Суттєва втрата спроможностей (4)
</t>
  </si>
  <si>
    <t>Суттєве зниження/втрата спроможностей може заважати продовженню виконання завдань та функцій за одним/декількома напрямами діяльності (2)</t>
  </si>
  <si>
    <t>Значне зниження/втрата спроможностей може заважати продовженню виконання завдань та функцій за двома і більше напрямами діяльності (3)</t>
  </si>
  <si>
    <t>не застосовується</t>
  </si>
  <si>
    <t>Некомпетентність (неналежне управління або існування фактів шахрайства/корупції у великих масштабах) може призвести до втрати довіри з боку громадськості та важливих партнерів на центральному та міжнародному рівні. Період відновлення довіри є тривалим  (4)</t>
  </si>
  <si>
    <t xml:space="preserve">Некомпетентність (неналежне управління або системні факти шахрайства/корупції) можуть призвести до різкого зниження довіри з боку громадськості або важливих партнерів на центральному та міжнародному рівні. Період відновлення довіри є помірним  (3)
</t>
  </si>
  <si>
    <t xml:space="preserve">Некомпетентність (неналежне управління або несистемні факти шахрайства/корупції у невеликих масштабах) можуть призвести до зниження довіри з боку громадськості на центральному рівні. Період відновлення довіри є коротким або помірним (2)
</t>
  </si>
  <si>
    <t xml:space="preserve">Некомпетентність (неналежне управління або системні факти шахрайства/корупції) можуть призвести до різкого зниження довіри з боку громадськості або важливих партнерів на центральному та міжнародному рівні. Період відновлення довіри є помірним (3)
</t>
  </si>
  <si>
    <t>дуже високий</t>
  </si>
  <si>
    <t>Фактор відбору</t>
  </si>
  <si>
    <t>Забезпечення захисту інформації в інформаційних системах (ІТ-безпека)</t>
  </si>
  <si>
    <t>Стратегія розвитку інформаційних систем державного органу (ІТ-стратегія)</t>
  </si>
  <si>
    <t>Показник вагомості фактору відбору</t>
  </si>
  <si>
    <t>Бал</t>
  </si>
  <si>
    <t>Рівень</t>
  </si>
  <si>
    <t xml:space="preserve">Рівень </t>
  </si>
  <si>
    <t xml:space="preserve">Бал </t>
  </si>
  <si>
    <t>Рівень впливу</t>
  </si>
  <si>
    <t>ЧАСТОТА ЗДІЙСНЕННЯ ПЛАНОВИХ ВНУТРІШНІХ АУДИТІВ</t>
  </si>
  <si>
    <t>Частота здійснення планових внутрішніх аудитів</t>
  </si>
  <si>
    <t>ІНДЕКС ПРІОРИТЕТНОСТІ</t>
  </si>
  <si>
    <t>Оцінка ризику за ймовірністю та впливом</t>
  </si>
  <si>
    <t>Загальна оцінка ризиків за ймовірністю та впливом</t>
  </si>
  <si>
    <t>Бали, присвоєні за критеріями оцінки фактору відбору</t>
  </si>
  <si>
    <t>1. Використання неліцензійного програмного забезпечення може призвести до несанкціонованого доступу до конфіденційної інформації;
2. 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інформації;
3. 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та доступності інформації</t>
  </si>
  <si>
    <t>1. Розробка ІТ-стратегії протягом тривалого часу може призвести до втрати актуальності окремих її аспектів;
2. 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діяльності;
3. Зменшення обсягів фінансування може призвести до не виконання ІТ-проектів, які мають бути здійснені в рамках реалізації ІТ-стратегії</t>
  </si>
  <si>
    <t>№</t>
  </si>
  <si>
    <t>з/п</t>
  </si>
  <si>
    <t xml:space="preserve"> ймовірності </t>
  </si>
  <si>
    <t>Оцінка</t>
  </si>
  <si>
    <t xml:space="preserve"> впливу</t>
  </si>
  <si>
    <t>Об’єкт</t>
  </si>
  <si>
    <t xml:space="preserve"> внутрішнього аудиту</t>
  </si>
  <si>
    <t xml:space="preserve"> </t>
  </si>
  <si>
    <t>Об'єкт внутрішнього аудиту</t>
  </si>
  <si>
    <t>Фактори відбору</t>
  </si>
  <si>
    <t>Системи внутрішнього контролю та управління ризиками в цілому є слабкими та ненадійними, мають суттєві недоліки (3)</t>
  </si>
  <si>
    <t>Існують поодинокі факти шахрайства та корупції (3)</t>
  </si>
  <si>
    <t>Можливість виникнення зловживань, однак фактів шахрайства та корупції ще не виникали (2)</t>
  </si>
  <si>
    <t>Мінімальна можливість для виникнення фактів шахрайства та корупції (1)</t>
  </si>
  <si>
    <t>Сфера     внутрішнього аудиту</t>
  </si>
  <si>
    <t>Об’єкт  внутрішнього аудиту</t>
  </si>
  <si>
    <t xml:space="preserve">  </t>
  </si>
  <si>
    <t>Складність діяльності</t>
  </si>
  <si>
    <t>Масштаб змін</t>
  </si>
  <si>
    <t>Надійність керівництва</t>
  </si>
  <si>
    <t>Повністю виконано аудиторські рекомендації або внутрішній аудит не здійснювався (1)</t>
  </si>
  <si>
    <t>За останні 5 років внутрішній аудит не проводився (4)</t>
  </si>
  <si>
    <t>Проведено більше 3 років, але менше 5 років тому (3)</t>
  </si>
  <si>
    <t>Системи внутрішнього контролю та управління ризиками в цілому налагодженні і працюють, але мають недоліки (2)</t>
  </si>
  <si>
    <t>Виникали поодинокі випадки непорозумінь із громадськістю, пов’язаних з виконанням функції (процесу) (3)</t>
  </si>
  <si>
    <t>Можливість виникнення непорозумінь із громадськістю, пов’язаних з виконанням функції (процесу) (2)</t>
  </si>
  <si>
    <t>Мінімальний зовнішній інтерес до функції (процесу) або його цілковита відсутність (1)</t>
  </si>
  <si>
    <t>Вище керівництво установи та особи, відповідальні за реалізацію відповідної функції (процесу), мають досвід більше 3 років та практику успішної реалізації проєктів/програм з відповідного напряму діяльності у державному секторі (1)</t>
  </si>
  <si>
    <t>Особи, відповідальні за реалізацію відповідної функції (процесу), мають досвід від 1 до 2 років з відповідного напряму діяльності у державному секторі (3)</t>
  </si>
  <si>
    <t>Ступінь пріоритету об’єктів внутрішнього аудиту</t>
  </si>
  <si>
    <r>
      <rPr>
        <b/>
        <sz val="14"/>
        <color theme="1"/>
        <rFont val="Calibri"/>
        <family val="2"/>
        <charset val="204"/>
        <scheme val="minor"/>
      </rPr>
      <t xml:space="preserve">4 </t>
    </r>
    <r>
      <rPr>
        <sz val="14"/>
        <color theme="1"/>
        <rFont val="Calibri"/>
        <family val="2"/>
        <charset val="204"/>
        <scheme val="minor"/>
      </rPr>
      <t xml:space="preserve">
((4+4+4)/3)</t>
    </r>
  </si>
  <si>
    <r>
      <rPr>
        <b/>
        <sz val="14"/>
        <color theme="1"/>
        <rFont val="Calibri"/>
        <family val="2"/>
        <charset val="204"/>
        <scheme val="minor"/>
      </rPr>
      <t xml:space="preserve">4 </t>
    </r>
    <r>
      <rPr>
        <sz val="14"/>
        <color theme="1"/>
        <rFont val="Calibri"/>
        <family val="2"/>
        <charset val="204"/>
        <scheme val="minor"/>
      </rPr>
      <t xml:space="preserve">
((4+4+3)/3)</t>
    </r>
  </si>
  <si>
    <r>
      <rPr>
        <b/>
        <sz val="14"/>
        <color theme="1"/>
        <rFont val="Calibri"/>
        <family val="2"/>
        <charset val="204"/>
        <scheme val="minor"/>
      </rPr>
      <t xml:space="preserve">4 </t>
    </r>
    <r>
      <rPr>
        <sz val="14"/>
        <color theme="1"/>
        <rFont val="Calibri"/>
        <family val="2"/>
        <charset val="204"/>
        <scheme val="minor"/>
      </rPr>
      <t xml:space="preserve">
((4+2+4+4)/4)</t>
    </r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</si>
  <si>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
((2+1+2+2)/4)</t>
    </r>
  </si>
  <si>
    <r>
      <rPr>
        <b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((3+2+3+3)/4)</t>
    </r>
  </si>
  <si>
    <r>
      <rPr>
        <b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 xml:space="preserve">
((4+3+4+3)/4)</t>
    </r>
  </si>
  <si>
    <r>
      <rPr>
        <b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((3+1+3+4)/4)</t>
    </r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</si>
  <si>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
((2+2+2+3)/4)</t>
    </r>
  </si>
  <si>
    <r>
      <rPr>
        <b/>
        <sz val="14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((3+4+3)/3)</t>
    </r>
  </si>
  <si>
    <r>
      <rPr>
        <b/>
        <sz val="14"/>
        <color theme="1"/>
        <rFont val="Calibri"/>
        <family val="2"/>
        <charset val="204"/>
        <scheme val="minor"/>
      </rPr>
      <t xml:space="preserve">8 </t>
    </r>
    <r>
      <rPr>
        <sz val="14"/>
        <color theme="1"/>
        <rFont val="Calibri"/>
        <family val="2"/>
        <charset val="204"/>
        <scheme val="minor"/>
      </rPr>
      <t xml:space="preserve">
((4+12+8)/3)</t>
    </r>
  </si>
  <si>
    <r>
      <rPr>
        <b/>
        <sz val="14"/>
        <color theme="1"/>
        <rFont val="Calibri"/>
        <family val="2"/>
        <charset val="204"/>
        <scheme val="minor"/>
      </rPr>
      <t xml:space="preserve">8 </t>
    </r>
    <r>
      <rPr>
        <sz val="14"/>
        <color theme="1"/>
        <rFont val="Calibri"/>
        <family val="2"/>
        <charset val="204"/>
        <scheme val="minor"/>
      </rPr>
      <t xml:space="preserve">
((4+9+12)/3))</t>
    </r>
  </si>
  <si>
    <r>
      <rPr>
        <b/>
        <sz val="14"/>
        <color theme="1"/>
        <rFont val="Calibri"/>
        <family val="2"/>
        <charset val="204"/>
        <scheme val="minor"/>
      </rPr>
      <t>8</t>
    </r>
    <r>
      <rPr>
        <sz val="14"/>
        <color theme="1"/>
        <rFont val="Calibri"/>
        <family val="2"/>
        <charset val="204"/>
        <scheme val="minor"/>
      </rPr>
      <t xml:space="preserve">
((9+4+12)/3))</t>
    </r>
  </si>
  <si>
    <r>
      <rPr>
        <b/>
        <sz val="14"/>
        <color theme="1"/>
        <rFont val="Calibri"/>
        <family val="2"/>
        <charset val="204"/>
        <scheme val="minor"/>
      </rPr>
      <t xml:space="preserve">4 </t>
    </r>
    <r>
      <rPr>
        <sz val="14"/>
        <color theme="1"/>
        <rFont val="Calibri"/>
        <family val="2"/>
        <charset val="204"/>
        <scheme val="minor"/>
      </rPr>
      <t xml:space="preserve">
(1 х 4)</t>
    </r>
  </si>
  <si>
    <r>
      <rPr>
        <b/>
        <sz val="14"/>
        <color theme="1"/>
        <rFont val="Calibri"/>
        <family val="2"/>
        <charset val="204"/>
        <scheme val="minor"/>
      </rPr>
      <t xml:space="preserve">12 </t>
    </r>
    <r>
      <rPr>
        <sz val="14"/>
        <color theme="1"/>
        <rFont val="Calibri"/>
        <family val="2"/>
        <charset val="204"/>
        <scheme val="minor"/>
      </rPr>
      <t xml:space="preserve">
(3 х 4)</t>
    </r>
  </si>
  <si>
    <r>
      <rPr>
        <b/>
        <sz val="14"/>
        <color theme="1"/>
        <rFont val="Calibri"/>
        <family val="2"/>
        <charset val="204"/>
        <scheme val="minor"/>
      </rPr>
      <t xml:space="preserve">8 </t>
    </r>
    <r>
      <rPr>
        <sz val="14"/>
        <color theme="1"/>
        <rFont val="Calibri"/>
        <family val="2"/>
        <charset val="204"/>
        <scheme val="minor"/>
      </rPr>
      <t xml:space="preserve">
(2 х 4)</t>
    </r>
  </si>
  <si>
    <r>
      <rPr>
        <b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 xml:space="preserve"> 
(2 х 2)</t>
    </r>
  </si>
  <si>
    <r>
      <rPr>
        <b/>
        <sz val="14"/>
        <color theme="1"/>
        <rFont val="Calibri"/>
        <family val="2"/>
        <charset val="204"/>
        <scheme val="minor"/>
      </rPr>
      <t xml:space="preserve">9 </t>
    </r>
    <r>
      <rPr>
        <sz val="14"/>
        <color theme="1"/>
        <rFont val="Calibri"/>
        <family val="2"/>
        <charset val="204"/>
        <scheme val="minor"/>
      </rPr>
      <t xml:space="preserve">
(3 х 3)</t>
    </r>
  </si>
  <si>
    <r>
      <rPr>
        <b/>
        <sz val="14"/>
        <color theme="1"/>
        <rFont val="Calibri"/>
        <family val="2"/>
        <charset val="204"/>
        <scheme val="minor"/>
      </rPr>
      <t xml:space="preserve">9 
</t>
    </r>
    <r>
      <rPr>
        <sz val="14"/>
        <color theme="1"/>
        <rFont val="Calibri"/>
        <family val="2"/>
        <charset val="204"/>
        <scheme val="minor"/>
      </rPr>
      <t>(3 х 3)</t>
    </r>
  </si>
  <si>
    <r>
      <rPr>
        <b/>
        <sz val="14"/>
        <color theme="1"/>
        <rFont val="Calibri"/>
        <family val="2"/>
        <charset val="204"/>
        <scheme val="minor"/>
      </rPr>
      <t>12</t>
    </r>
    <r>
      <rPr>
        <sz val="14"/>
        <color theme="1"/>
        <rFont val="Calibri"/>
        <family val="2"/>
        <charset val="204"/>
        <scheme val="minor"/>
      </rPr>
      <t xml:space="preserve"> 
(3 х 4)</t>
    </r>
  </si>
  <si>
    <r>
      <rPr>
        <b/>
        <sz val="14"/>
        <color theme="1"/>
        <rFont val="Calibri"/>
        <family val="2"/>
        <charset val="204"/>
        <scheme val="minor"/>
      </rPr>
      <t>12</t>
    </r>
    <r>
      <rPr>
        <sz val="14"/>
        <color theme="1"/>
        <rFont val="Calibri"/>
        <family val="2"/>
        <charset val="204"/>
        <scheme val="minor"/>
      </rPr>
      <t xml:space="preserve"> 
(4 х 3)</t>
    </r>
  </si>
  <si>
    <t>Фінансова важливість/ матеріальність (бал) 
показник вагомості - 3</t>
  </si>
  <si>
    <t xml:space="preserve">Складність діяльності (бал) 
показник вагомості - 3 </t>
  </si>
  <si>
    <t>Загальна політика внутрішнього контролю (бал)
показник вагомості - 2</t>
  </si>
  <si>
    <t>Репутаційна чутливість (бал)
показник вагомості - 2</t>
  </si>
  <si>
    <t>Масштаб змін (бал)
показник вагомості - 2</t>
  </si>
  <si>
    <t>Надійність керівництва (бал)
показник вагомості - 2</t>
  </si>
  <si>
    <t>Можливість для зловживань (бал)
показник вагомості - 4</t>
  </si>
  <si>
    <t>Питання, які цікавлять керівництво (бал)
показник вагомості - 5</t>
  </si>
  <si>
    <t>Час від попереднього аудиту (бал)
показник вагомості - 2</t>
  </si>
  <si>
    <t xml:space="preserve">Стан впровадження аудиторських рекомендацій (бал)
показник вагомості - 1 </t>
  </si>
  <si>
    <t xml:space="preserve">                                                                                                                           Сфера внутрішнього аудиту</t>
  </si>
  <si>
    <t>На об’єкт аудиту (програму, систему, ресурси тощо) припадає менше 10 % річного бюджету (1)</t>
  </si>
  <si>
    <t>На об’єкт аудиту (програму, системи, ресурси тощо) припадає 11 – 50 % річного бюджету (2)</t>
  </si>
  <si>
    <t>Виконання функції (процесу) відіграє ключову роль у досягненні мети та цілей діяльності установи; реалізація функції (процесу) передбачає найбільшу кількість процедур та задіяного персоналу (4)</t>
  </si>
  <si>
    <t>Виконання функції (процесу) впливає на досягнення мети та цілей діяльності установи; реалізація функції (процесу) передбачає велику кількість процедур та задіяного персоналу (3)</t>
  </si>
  <si>
    <t>Виконання функції (процесу) має помірний вплив на досягнення мети та цілей діяльності установи; реалізація функції (процесу) передбачає помірну кількість процедур та задіяного персоналу (2)</t>
  </si>
  <si>
    <t>За останній рік відбулося від 10 до 30 % змін – змін у законодавчих та нормативно-правових актах, які регулюють виконання відповідної функції (процесу), кадрових змін, змін у процедурах в рамках реалізації функції (процесу) (2)</t>
  </si>
  <si>
    <t>За останній рік відбулося від 10 до 30 % кадрових змін та змін у процедурах в рамках реалізації функції (процесу) (2)</t>
  </si>
  <si>
    <t>Висока увага з боку вищого керівництва установи, суттєві або повторювані проблеми, які вийшли на рівень вищого керівництва у минулому  (3)</t>
  </si>
  <si>
    <t>Вище керівництво установи приділяє помірну увагу, наявність проблем, які вийшли на рівень вищого керівництва у минулому (2)</t>
  </si>
  <si>
    <t>СТУПІНЬ ПРІОРИТЕТУ ОБ'ЄКТУ ВНУТРІШНЬОГО АУДИТУ</t>
  </si>
  <si>
    <t xml:space="preserve">Високий                     </t>
  </si>
  <si>
    <t xml:space="preserve">Середній                      </t>
  </si>
  <si>
    <t xml:space="preserve">Низький                      </t>
  </si>
  <si>
    <t>Неналежний  контроль за виконанням ІТ-процесів та процедур може знизити ефективність роботи ІТ-підрозділу
…</t>
  </si>
  <si>
    <t>Неналежний  контроль за виконанням ІТ-процесів та процедур може знизити ефективність роботи ІТ-підрозділу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</si>
</sst>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0\ &quot;дн.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5" tint="-0.2499465926084170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465926084170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5" tint="-0.2499465926084170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4"/>
      <color theme="3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sz val="14"/>
      <color theme="1"/>
      <name val="Arial"/>
      <family val="2"/>
    </font>
    <font>
      <sz val="14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3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499984740745262"/>
      </right>
      <top/>
      <bottom style="thin">
        <color theme="0"/>
      </bottom>
      <diagonal/>
    </border>
    <border>
      <left/>
      <right style="thin">
        <color theme="3" tint="0.499984740745262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indent="1"/>
    </xf>
    <xf numFmtId="164" fontId="0" fillId="0" borderId="0" xfId="0" applyNumberFormat="1"/>
    <xf numFmtId="165" fontId="0" fillId="0" borderId="0" xfId="0" applyNumberFormat="1" applyFont="1" applyFill="1" applyBorder="1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6" fillId="2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right" vertical="center" textRotation="90" wrapText="1"/>
    </xf>
    <xf numFmtId="0" fontId="0" fillId="0" borderId="12" xfId="0" applyBorder="1"/>
    <xf numFmtId="0" fontId="0" fillId="0" borderId="16" xfId="0" applyBorder="1"/>
    <xf numFmtId="0" fontId="5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indent="1"/>
    </xf>
    <xf numFmtId="0" fontId="5" fillId="0" borderId="11" xfId="0" applyFont="1" applyFill="1" applyBorder="1" applyAlignment="1">
      <alignment horizontal="left" vertical="center" wrapText="1" indent="1"/>
    </xf>
    <xf numFmtId="0" fontId="10" fillId="0" borderId="7" xfId="0" applyNumberFormat="1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left" vertical="top" wrapText="1" indent="1"/>
    </xf>
    <xf numFmtId="0" fontId="0" fillId="0" borderId="14" xfId="0" applyFont="1" applyFill="1" applyBorder="1" applyAlignment="1">
      <alignment horizontal="left" vertical="top"/>
    </xf>
    <xf numFmtId="0" fontId="15" fillId="0" borderId="0" xfId="0" applyFont="1"/>
    <xf numFmtId="0" fontId="15" fillId="4" borderId="0" xfId="0" applyFont="1" applyFill="1"/>
    <xf numFmtId="0" fontId="16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1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Fill="1" applyBorder="1"/>
    <xf numFmtId="0" fontId="16" fillId="4" borderId="0" xfId="0" applyFont="1" applyFill="1" applyBorder="1"/>
    <xf numFmtId="0" fontId="16" fillId="4" borderId="0" xfId="0" applyFont="1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15" fillId="0" borderId="18" xfId="0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left" vertical="top" wrapText="1" inden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NumberFormat="1" applyFont="1" applyFill="1" applyBorder="1" applyAlignment="1">
      <alignment horizontal="left" vertical="top" wrapText="1" indent="1"/>
    </xf>
    <xf numFmtId="0" fontId="22" fillId="2" borderId="1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/>
    </xf>
    <xf numFmtId="0" fontId="23" fillId="2" borderId="33" xfId="0" applyNumberFormat="1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top" wrapText="1" inden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44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47" xfId="0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left" vertical="top" wrapText="1" indent="1"/>
    </xf>
    <xf numFmtId="0" fontId="0" fillId="0" borderId="49" xfId="0" applyFont="1" applyFill="1" applyBorder="1" applyAlignment="1">
      <alignment horizontal="left" vertical="top" wrapText="1"/>
    </xf>
    <xf numFmtId="0" fontId="0" fillId="0" borderId="44" xfId="0" applyFont="1" applyFill="1" applyBorder="1" applyAlignment="1">
      <alignment horizontal="left" vertical="top" wrapText="1" indent="1"/>
    </xf>
    <xf numFmtId="0" fontId="0" fillId="0" borderId="45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 indent="1"/>
    </xf>
    <xf numFmtId="0" fontId="0" fillId="0" borderId="51" xfId="0" applyFont="1" applyFill="1" applyBorder="1" applyAlignment="1">
      <alignment horizontal="left" vertical="top" wrapText="1" indent="1"/>
    </xf>
    <xf numFmtId="0" fontId="10" fillId="0" borderId="51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top"/>
    </xf>
    <xf numFmtId="0" fontId="0" fillId="0" borderId="51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top"/>
    </xf>
    <xf numFmtId="0" fontId="0" fillId="0" borderId="51" xfId="0" applyFont="1" applyFill="1" applyBorder="1" applyAlignment="1">
      <alignment horizontal="left" vertical="top" indent="1"/>
    </xf>
    <xf numFmtId="0" fontId="0" fillId="0" borderId="52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top" wrapText="1"/>
    </xf>
    <xf numFmtId="0" fontId="22" fillId="2" borderId="31" xfId="0" applyNumberFormat="1" applyFont="1" applyFill="1" applyBorder="1" applyAlignment="1">
      <alignment horizontal="center" vertical="top" wrapText="1"/>
    </xf>
    <xf numFmtId="0" fontId="23" fillId="2" borderId="17" xfId="0" applyNumberFormat="1" applyFont="1" applyFill="1" applyBorder="1" applyAlignment="1">
      <alignment horizontal="center" vertical="top" wrapText="1"/>
    </xf>
    <xf numFmtId="0" fontId="8" fillId="2" borderId="33" xfId="0" applyNumberFormat="1" applyFont="1" applyFill="1" applyBorder="1" applyAlignment="1">
      <alignment horizontal="center" vertical="top" wrapText="1"/>
    </xf>
    <xf numFmtId="0" fontId="22" fillId="2" borderId="34" xfId="0" applyNumberFormat="1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left" inden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left" indent="1"/>
    </xf>
    <xf numFmtId="0" fontId="13" fillId="0" borderId="60" xfId="0" applyFont="1" applyBorder="1" applyAlignment="1">
      <alignment horizontal="left" indent="1"/>
    </xf>
    <xf numFmtId="0" fontId="22" fillId="2" borderId="61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top" wrapText="1" indent="1"/>
    </xf>
    <xf numFmtId="0" fontId="8" fillId="0" borderId="57" xfId="0" applyFont="1" applyFill="1" applyBorder="1" applyAlignment="1">
      <alignment horizontal="right" indent="1"/>
    </xf>
    <xf numFmtId="0" fontId="8" fillId="0" borderId="62" xfId="0" applyFont="1" applyFill="1" applyBorder="1" applyAlignment="1">
      <alignment horizontal="right" inden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left" indent="1"/>
    </xf>
    <xf numFmtId="0" fontId="8" fillId="0" borderId="65" xfId="0" applyFont="1" applyBorder="1" applyAlignment="1">
      <alignment horizontal="left" indent="1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left" indent="1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left" indent="1"/>
    </xf>
    <xf numFmtId="0" fontId="13" fillId="0" borderId="65" xfId="0" applyFont="1" applyBorder="1" applyAlignment="1">
      <alignment horizontal="left" indent="1"/>
    </xf>
    <xf numFmtId="0" fontId="8" fillId="0" borderId="70" xfId="0" applyFont="1" applyBorder="1" applyAlignment="1">
      <alignment horizontal="left" indent="1"/>
    </xf>
    <xf numFmtId="0" fontId="8" fillId="0" borderId="71" xfId="0" applyFont="1" applyBorder="1" applyAlignment="1">
      <alignment horizontal="left" inden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vertical="top" wrapText="1"/>
    </xf>
    <xf numFmtId="0" fontId="14" fillId="0" borderId="72" xfId="0" applyFont="1" applyFill="1" applyBorder="1" applyAlignment="1">
      <alignment horizontal="center" wrapText="1"/>
    </xf>
    <xf numFmtId="0" fontId="8" fillId="0" borderId="45" xfId="0" applyFont="1" applyBorder="1" applyAlignment="1">
      <alignment horizontal="center" vertical="top" wrapText="1"/>
    </xf>
    <xf numFmtId="0" fontId="13" fillId="0" borderId="76" xfId="0" applyFont="1" applyBorder="1" applyAlignment="1">
      <alignment horizontal="center" vertical="center" wrapText="1"/>
    </xf>
    <xf numFmtId="0" fontId="22" fillId="2" borderId="30" xfId="0" applyFont="1" applyFill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22" fillId="2" borderId="32" xfId="0" applyFont="1" applyFill="1" applyBorder="1" applyAlignment="1">
      <alignment vertical="top" wrapText="1"/>
    </xf>
    <xf numFmtId="0" fontId="22" fillId="2" borderId="33" xfId="0" applyFont="1" applyFill="1" applyBorder="1" applyAlignment="1">
      <alignment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24" fillId="0" borderId="0" xfId="0" applyFont="1" applyBorder="1" applyAlignment="1">
      <alignment wrapText="1"/>
    </xf>
    <xf numFmtId="0" fontId="24" fillId="0" borderId="0" xfId="0" applyFont="1" applyBorder="1"/>
    <xf numFmtId="1" fontId="22" fillId="0" borderId="17" xfId="0" applyNumberFormat="1" applyFont="1" applyFill="1" applyBorder="1" applyAlignment="1">
      <alignment horizontal="center" vertical="center"/>
    </xf>
    <xf numFmtId="1" fontId="25" fillId="0" borderId="17" xfId="0" applyNumberFormat="1" applyFont="1" applyFill="1" applyBorder="1" applyAlignment="1">
      <alignment horizontal="center" vertical="center"/>
    </xf>
    <xf numFmtId="0" fontId="22" fillId="3" borderId="17" xfId="0" applyNumberFormat="1" applyFont="1" applyFill="1" applyBorder="1" applyAlignment="1">
      <alignment horizontal="center" vertical="center" wrapText="1"/>
    </xf>
    <xf numFmtId="0" fontId="22" fillId="5" borderId="17" xfId="0" applyNumberFormat="1" applyFont="1" applyFill="1" applyBorder="1" applyAlignment="1">
      <alignment horizontal="center" vertical="center" wrapText="1"/>
    </xf>
    <xf numFmtId="0" fontId="22" fillId="2" borderId="17" xfId="0" applyNumberFormat="1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1" fontId="23" fillId="0" borderId="30" xfId="0" applyNumberFormat="1" applyFont="1" applyFill="1" applyBorder="1" applyAlignment="1">
      <alignment horizontal="center" vertical="center"/>
    </xf>
    <xf numFmtId="1" fontId="22" fillId="3" borderId="31" xfId="0" applyNumberFormat="1" applyFont="1" applyFill="1" applyBorder="1" applyAlignment="1">
      <alignment horizontal="center" vertical="center"/>
    </xf>
    <xf numFmtId="1" fontId="22" fillId="5" borderId="31" xfId="0" applyNumberFormat="1" applyFont="1" applyFill="1" applyBorder="1" applyAlignment="1">
      <alignment horizontal="center" vertical="center"/>
    </xf>
    <xf numFmtId="1" fontId="23" fillId="0" borderId="32" xfId="0" applyNumberFormat="1" applyFont="1" applyFill="1" applyBorder="1" applyAlignment="1">
      <alignment horizontal="center" vertical="center"/>
    </xf>
    <xf numFmtId="1" fontId="25" fillId="0" borderId="33" xfId="0" applyNumberFormat="1" applyFont="1" applyFill="1" applyBorder="1" applyAlignment="1">
      <alignment horizontal="center" vertical="center"/>
    </xf>
    <xf numFmtId="1" fontId="22" fillId="0" borderId="33" xfId="0" applyNumberFormat="1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left" vertical="top" wrapText="1"/>
    </xf>
    <xf numFmtId="0" fontId="22" fillId="2" borderId="30" xfId="0" applyNumberFormat="1" applyFont="1" applyFill="1" applyBorder="1" applyAlignment="1">
      <alignment vertical="center" wrapText="1"/>
    </xf>
    <xf numFmtId="0" fontId="22" fillId="2" borderId="32" xfId="0" applyNumberFormat="1" applyFont="1" applyFill="1" applyBorder="1" applyAlignment="1">
      <alignment vertical="center" wrapText="1"/>
    </xf>
    <xf numFmtId="0" fontId="22" fillId="2" borderId="33" xfId="0" applyNumberFormat="1" applyFont="1" applyFill="1" applyBorder="1" applyAlignment="1">
      <alignment vertical="center" wrapText="1"/>
    </xf>
    <xf numFmtId="0" fontId="22" fillId="7" borderId="33" xfId="0" applyNumberFormat="1" applyFont="1" applyFill="1" applyBorder="1" applyAlignment="1">
      <alignment horizontal="center" vertical="center" wrapText="1"/>
    </xf>
    <xf numFmtId="1" fontId="22" fillId="7" borderId="34" xfId="0" applyNumberFormat="1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vertical="center" wrapText="1"/>
    </xf>
    <xf numFmtId="0" fontId="7" fillId="0" borderId="7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left" vertical="top" wrapText="1"/>
    </xf>
    <xf numFmtId="0" fontId="22" fillId="2" borderId="32" xfId="0" applyFont="1" applyFill="1" applyBorder="1" applyAlignment="1">
      <alignment horizontal="left" vertical="top" wrapText="1"/>
    </xf>
    <xf numFmtId="0" fontId="22" fillId="2" borderId="36" xfId="0" applyFont="1" applyFill="1" applyBorder="1" applyAlignment="1">
      <alignment horizontal="left" vertical="top" wrapText="1"/>
    </xf>
    <xf numFmtId="0" fontId="22" fillId="2" borderId="35" xfId="0" applyFont="1" applyFill="1" applyBorder="1" applyAlignment="1">
      <alignment horizontal="left" vertical="top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22" fillId="2" borderId="33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74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6"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relativeIndent="255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1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relativeIndent="255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numFmt numFmtId="165" formatCode="0\ &quot;дн.&quot;"/>
      <alignment horizontal="left" vertical="bottom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auto="1"/>
          <bgColor auto="1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1" relativeIndent="255" justifyLastLine="0" shrinkToFit="0" readingOrder="0"/>
    </dxf>
    <dxf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indent="0" relativeIndent="255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125"/>
      <tableStyleElement type="headerRow" dxfId="124"/>
      <tableStyleElement type="totalRow" dxfId="123"/>
    </tableStyle>
    <tableStyle name="Employee Equipment Inventory Slicer" pivot="0" table="0" count="2">
      <tableStyleElement type="wholeTable" dxfId="122"/>
      <tableStyleElement type="headerRow" dxfId="121"/>
    </tableStyle>
  </tableStyles>
  <colors>
    <mruColors>
      <color rgb="FF99CCFF"/>
      <color rgb="FFCCECFF"/>
      <color rgb="FFE8C9E9"/>
      <color rgb="FFFFCCFF"/>
    </mruColors>
  </color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91496</xdr:colOff>
      <xdr:row>2</xdr:row>
      <xdr:rowOff>443424</xdr:rowOff>
    </xdr:from>
    <xdr:ext cx="7034596" cy="810478"/>
    <xdr:sp macro="" textlink="">
      <xdr:nvSpPr>
        <xdr:cNvPr id="4" name="Назва" descr="&quot;&quot;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21140" y="1027972"/>
          <a:ext cx="703459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ІНФОРМАЦІЯ</a:t>
          </a:r>
          <a:r>
            <a:rPr lang="uk-UA" sz="3200" b="0" baseline="0">
              <a:solidFill>
                <a:schemeClr val="accent1"/>
              </a:solidFill>
            </a:rPr>
            <a:t> ПРО ОБ’ЄКТИ </a:t>
          </a:r>
          <a:r>
            <a:rPr lang="uk-UA" sz="3200" b="0">
              <a:solidFill>
                <a:schemeClr val="accent1"/>
              </a:solidFill>
            </a:rPr>
            <a:t>ПРОСТОРУ</a:t>
          </a:r>
          <a:r>
            <a:rPr lang="uk-UA" sz="3200" b="0" baseline="0">
              <a:solidFill>
                <a:schemeClr val="accent1"/>
              </a:solidFill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ВНУТРІШНЬОГО</a:t>
          </a:r>
          <a:r>
            <a:rPr lang="uk-UA" sz="3200" b="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АУДИТУ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  <xdr:twoCellAnchor editAs="absolute">
    <xdr:from>
      <xdr:col>15</xdr:col>
      <xdr:colOff>134169</xdr:colOff>
      <xdr:row>0</xdr:row>
      <xdr:rowOff>66842</xdr:rowOff>
    </xdr:from>
    <xdr:to>
      <xdr:col>19</xdr:col>
      <xdr:colOff>170299</xdr:colOff>
      <xdr:row>3</xdr:row>
      <xdr:rowOff>708842</xdr:rowOff>
    </xdr:to>
    <xdr:sp macro="" textlink="">
      <xdr:nvSpPr>
        <xdr:cNvPr id="2" name="Прямоугольник 1"/>
        <xdr:cNvSpPr>
          <a:spLocks noTextEdit="1"/>
        </xdr:cNvSpPr>
      </xdr:nvSpPr>
      <xdr:spPr>
        <a:xfrm>
          <a:off x="15336069" y="66842"/>
          <a:ext cx="3985830" cy="170880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uk-UA" sz="1100"/>
            <a:t>Ця фігура – роздільник таблиці. Ці елементи підтримуються у програмі Excel або новішій версії.Якщо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</a:r>
        </a:p>
      </xdr:txBody>
    </xdr:sp>
    <xdr:clientData/>
  </xdr:twoCellAnchor>
  <xdr:twoCellAnchor editAs="absolute">
    <xdr:from>
      <xdr:col>19</xdr:col>
      <xdr:colOff>1003320</xdr:colOff>
      <xdr:row>0</xdr:row>
      <xdr:rowOff>214396</xdr:rowOff>
    </xdr:from>
    <xdr:to>
      <xdr:col>25</xdr:col>
      <xdr:colOff>90384</xdr:colOff>
      <xdr:row>3</xdr:row>
      <xdr:rowOff>458183</xdr:rowOff>
    </xdr:to>
    <xdr:sp macro="" textlink="">
      <xdr:nvSpPr>
        <xdr:cNvPr id="3" name="Прямоугольник 2"/>
        <xdr:cNvSpPr>
          <a:spLocks noTextEdit="1"/>
        </xdr:cNvSpPr>
      </xdr:nvSpPr>
      <xdr:spPr>
        <a:xfrm>
          <a:off x="20154920" y="214396"/>
          <a:ext cx="9183564" cy="1310587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uk-UA" sz="1100"/>
            <a:t>Ця фігура – роздільник таблиці. Ці елементи підтримуються у програмі Excel або новішій версії.Якщо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904240</xdr:colOff>
      <xdr:row>0</xdr:row>
      <xdr:rowOff>199856</xdr:rowOff>
    </xdr:from>
    <xdr:ext cx="18643600" cy="810478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904240" y="199856"/>
          <a:ext cx="18643600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>
            <a:lnSpc>
              <a:spcPts val="2800"/>
            </a:lnSpc>
          </a:pPr>
          <a:r>
            <a:rPr lang="uk-UA" sz="2800" b="0">
              <a:solidFill>
                <a:schemeClr val="accent1"/>
              </a:solidFill>
            </a:rPr>
            <a:t>Визначення пріоритетних</a:t>
          </a:r>
          <a:r>
            <a:rPr lang="uk-UA" sz="2800" b="0" baseline="0">
              <a:solidFill>
                <a:schemeClr val="accent1"/>
              </a:solidFill>
            </a:rPr>
            <a:t> </a:t>
          </a:r>
          <a:r>
            <a:rPr lang="uk-UA" sz="2800" b="0">
              <a:solidFill>
                <a:schemeClr val="accent1"/>
              </a:solidFill>
            </a:rPr>
            <a:t>об'єктів внутрішнього аудиту для включення до стратегічного</a:t>
          </a:r>
          <a:r>
            <a:rPr lang="uk-UA" sz="2800" b="0" baseline="0">
              <a:solidFill>
                <a:schemeClr val="accent1"/>
              </a:solidFill>
            </a:rPr>
            <a:t> та операційного планів діяльності з внутрішнього аудиту на 2019 - 2021 роки</a:t>
          </a:r>
          <a:endParaRPr lang="en-US" sz="2800" b="0">
            <a:solidFill>
              <a:schemeClr val="accent1"/>
            </a:solidFill>
          </a:endParaRPr>
        </a:p>
      </xdr:txBody>
    </xdr:sp>
    <xdr:clientData/>
  </xdr:oneCellAnchor>
  <xdr:twoCellAnchor editAs="oneCell">
    <xdr:from>
      <xdr:col>5</xdr:col>
      <xdr:colOff>482600</xdr:colOff>
      <xdr:row>11</xdr:row>
      <xdr:rowOff>203200</xdr:rowOff>
    </xdr:from>
    <xdr:to>
      <xdr:col>11</xdr:col>
      <xdr:colOff>454025</xdr:colOff>
      <xdr:row>19</xdr:row>
      <xdr:rowOff>73025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7200" y="8013700"/>
          <a:ext cx="6283325" cy="201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711200</xdr:colOff>
      <xdr:row>11</xdr:row>
      <xdr:rowOff>177800</xdr:rowOff>
    </xdr:from>
    <xdr:to>
      <xdr:col>16</xdr:col>
      <xdr:colOff>571500</xdr:colOff>
      <xdr:row>21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47700" y="7988300"/>
          <a:ext cx="6273800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97367</xdr:colOff>
      <xdr:row>1</xdr:row>
      <xdr:rowOff>109214</xdr:rowOff>
    </xdr:from>
    <xdr:ext cx="5943600" cy="471860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70087" y="292094"/>
          <a:ext cx="5943600" cy="471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впливу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37627</xdr:colOff>
      <xdr:row>1</xdr:row>
      <xdr:rowOff>40708</xdr:rowOff>
    </xdr:from>
    <xdr:ext cx="5943600" cy="471860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00187" y="223588"/>
          <a:ext cx="5943600" cy="471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ймовірності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23283</xdr:colOff>
      <xdr:row>1</xdr:row>
      <xdr:rowOff>195996</xdr:rowOff>
    </xdr:from>
    <xdr:ext cx="7524750" cy="451406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003" y="378876"/>
          <a:ext cx="7524750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Загальна оцінка ризиків/реєстр ризиків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135883</xdr:rowOff>
    </xdr:from>
    <xdr:ext cx="7524750" cy="471860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4940" y="318763"/>
          <a:ext cx="7524750" cy="471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факторів відбору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237272</xdr:rowOff>
    </xdr:from>
    <xdr:ext cx="5943600" cy="1528624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90500" y="237272"/>
          <a:ext cx="5943600" cy="1528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Довідник  підприємств, установ та організацій, які належать до сфери управління державного органу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</xdr:colOff>
      <xdr:row>0</xdr:row>
      <xdr:rowOff>237272</xdr:rowOff>
    </xdr:from>
    <xdr:ext cx="5000626" cy="1169551"/>
    <xdr:sp macro="" textlink="">
      <xdr:nvSpPr>
        <xdr:cNvPr id="2" name="Назва" descr="Employees &amp; Equipment List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52399" y="237272"/>
          <a:ext cx="5000626" cy="116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Довідник структурних підрозділів державного</a:t>
          </a:r>
          <a:r>
            <a:rPr lang="uk-UA" sz="3200" b="0" baseline="0">
              <a:solidFill>
                <a:schemeClr val="accent1"/>
              </a:solidFill>
            </a:rPr>
            <a:t> </a:t>
          </a:r>
          <a:r>
            <a:rPr lang="uk-UA" sz="3200" b="0">
              <a:solidFill>
                <a:schemeClr val="accent1"/>
              </a:solidFill>
            </a:rPr>
            <a:t>органу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РИЗНАЧЕНО" sourceName="Ступінь пріоритету об’єктів внутрішнього аудиту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ідрозділ_внутрішнього_аудиту__до_компетенції_якого_відноситься_об’єкт_внутрішнього_аудиту" sourceName="Підрозділ внутрішнього аудиту">
  <extLst>
    <x:ext xmlns:x15="http://schemas.microsoft.com/office/spreadsheetml/2010/11/main" uri="{2F2917AC-EB37-4324-AD4E-5DD8C200BD13}">
      <x15:tableSlicerCache tableId="3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ИЗНАЧЕНО" cache="Роздільник_ПРИЗНАЧЕНО" caption="Ступінь пріоритету об’єктів внутрішнього аудиту" rowHeight="288000"/>
  <slicer name="Підрозділ внутрішнього аудиту, до компетенції якого відноситься об’єкт внутрішнього аудиту" cache="Роздільник_Підрозділ_внутрішнього_аудиту__до_компетенції_якого_відноситься_об’єкт_внутрішнього_аудиту" caption="Вибір об’єктів внутрішнього аудиту в розрізі підрозділів внутрішнього аудиту" rowHeight="241300"/>
</slicers>
</file>

<file path=xl/tables/table1.xml><?xml version="1.0" encoding="utf-8"?>
<table xmlns="http://schemas.openxmlformats.org/spreadsheetml/2006/main" id="3" name="tblПростір" displayName="tblПростір" ref="B7:AJ11" totalsRowShown="0" headerRowDxfId="118">
  <autoFilter ref="B7:AJ11"/>
  <tableColumns count="35">
    <tableColumn id="3" name="Сфера внутрішнього аудиту" dataDxfId="117"/>
    <tableColumn id="10" name="Об’єкт &#10;внутрішнього аудиту" dataDxfId="116"/>
    <tableColumn id="34" name="Спрямування внутрішнього аудиту" dataDxfId="115"/>
    <tableColumn id="2" name="Ризики високого рівня" dataDxfId="114"/>
    <tableColumn id="7" name="Ризики середнього рівня" dataDxfId="113"/>
    <tableColumn id="8" name="Ризики низького рівня" dataDxfId="112"/>
    <tableColumn id="11" name="Фінансова важливість/ матеріальність" dataDxfId="111"/>
    <tableColumn id="24" name="Складність діяльності" dataDxfId="110"/>
    <tableColumn id="25" name="Загальна політика внутрішнього контролю" dataDxfId="109"/>
    <tableColumn id="26" name="Репутаційна чутливість" dataDxfId="108"/>
    <tableColumn id="35" name="Масштаб змін" dataDxfId="107"/>
    <tableColumn id="31" name="Надійність керівництва" dataDxfId="106"/>
    <tableColumn id="27" name="Можливість для зловживань" dataDxfId="105"/>
    <tableColumn id="28" name="Питання, які цікавлять керівництво" dataDxfId="104"/>
    <tableColumn id="29" name="Час від попереднього аудиту" dataDxfId="103"/>
    <tableColumn id="9" name="Стан впровадження аудиторських рекомендацій" dataDxfId="102"/>
    <tableColumn id="1" name="Ступінь пріоритету об’єктів внутрішнього аудиту" dataDxfId="101"/>
    <tableColumn id="13" name="Частота здійснення планових внутрішніх аудитів" dataDxfId="100"/>
    <tableColumn id="15" name="Структурні підрозділи державного органу" dataDxfId="99"/>
    <tableColumn id="21" name="Підприємства, установи та організації, які належать до сфери управління державного органу" dataDxfId="98"/>
    <tableColumn id="14" name="Структурні підрозділи територіального органу/бюджетної установи державного органу (де створені підрозділи внутрішнього аудиту)" dataDxfId="97"/>
    <tableColumn id="12" name="Підрозділ внутрішнього аудиту" dataDxfId="96"/>
    <tableColumn id="32" name="Тема внутрішнього аудиту" dataDxfId="95"/>
    <tableColumn id="36" name="Коротка інформація щодо виявлених проблем та недоліків" dataDxfId="94"/>
    <tableColumn id="16" name="Дата здійснення внутрішнього аудиту" dataDxfId="93"/>
    <tableColumn id="18" name="Період, за який здійснювався внутрішній аудит" dataDxfId="92"/>
    <tableColumn id="17" name="Суб’єкт внутрішнього аудиту, де здійснювався внутрішній аудит" dataDxfId="91"/>
    <tableColumn id="22" name="Інформація про стан реагування на висновки та рекомендації за результатами здійснення внутрішнього аудиту" dataDxfId="90"/>
    <tableColumn id="23" name="Тема контрольного заходу" dataDxfId="89"/>
    <tableColumn id="37" name="Коротка інформація щодо виявлених проблем та порушень/ недоліків" dataDxfId="88"/>
    <tableColumn id="33" name="Дата проведення контрольного заходу " dataDxfId="87"/>
    <tableColumn id="20" name="Період, за який проводився контрольний захід " dataDxfId="86"/>
    <tableColumn id="19" name="Структурний підрозділ державного органу, підпорядковані підприємства, установи та організації, де проводились контрольні заходи" dataDxfId="85"/>
    <tableColumn id="4" name="Інформація про стан виконання обов’язкових вимог/реагування на висновки та рекомендації за результатами проведення контрольних заходів " dataDxfId="84"/>
    <tableColumn id="5" name="Стовпець1" dataDxfId="83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Інвентар" altTextSummary="Список обладнання, призначеного для кожного працівника включно з ім'ям елемента, ідентифікатором обладнання, датою випуску, віком елемента."/>
    </ext>
  </extLst>
</table>
</file>

<file path=xl/tables/table2.xml><?xml version="1.0" encoding="utf-8"?>
<table xmlns="http://schemas.openxmlformats.org/spreadsheetml/2006/main" id="1" name="tbl_реєстр_ризиків2" displayName="tbl_реєстр_ризиків2" ref="C4:J14" totalsRowShown="0" headerRowDxfId="58" dataDxfId="56" headerRowBorderDxfId="57">
  <tableColumns count="8">
    <tableColumn id="1" name="Об’єкт &#10;внутрішнього аудиту" dataDxfId="55"/>
    <tableColumn id="7" name="№ з/п" dataDxfId="54"/>
    <tableColumn id="4" name="Назва ризику" dataDxfId="53"/>
    <tableColumn id="5" name="Ймовірність виникнення ризику низька &#10;(0-24 %)" dataDxfId="52"/>
    <tableColumn id="6" name="Ймовірність виникнення ризику віддалена (25-50 %)" dataDxfId="51"/>
    <tableColumn id="2" name="Ймовірність виникнення ризику впродовж 1-2 років (51-74 %)" dataDxfId="50"/>
    <tableColumn id="3" name="Ризик існує або очікується  &#10;(75-100 %)" dataDxfId="49"/>
    <tableColumn id="18" name="Рівень ймовірності" dataDxfId="48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3.xml><?xml version="1.0" encoding="utf-8"?>
<table xmlns="http://schemas.openxmlformats.org/spreadsheetml/2006/main" id="5" name="tbl_реєстр_ризиків6" displayName="tbl_реєстр_ризиків6" ref="D5:K15" totalsRowShown="0" headerRowDxfId="43" dataDxfId="41" headerRowBorderDxfId="42">
  <tableColumns count="8">
    <tableColumn id="1" name="з/п" dataDxfId="40"/>
    <tableColumn id="4" name=" " dataDxfId="39"/>
    <tableColumn id="5" name=" ймовірності " dataDxfId="38"/>
    <tableColumn id="6" name=" впливу" dataDxfId="37"/>
    <tableColumn id="2" name="Бал" dataDxfId="36"/>
    <tableColumn id="18" name="Рівень" dataDxfId="35"/>
    <tableColumn id="7" name="Бал " dataDxfId="34"/>
    <tableColumn id="8" name="Рівень " dataDxfId="33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4.xml><?xml version="1.0" encoding="utf-8"?>
<table xmlns="http://schemas.openxmlformats.org/spreadsheetml/2006/main" id="2" name="tbl_реєстр_ризиків63" displayName="tbl_реєстр_ризиків63" ref="C5:M9" totalsRowShown="0" headerRowDxfId="28" dataDxfId="26" headerRowBorderDxfId="27">
  <tableColumns count="11">
    <tableColumn id="1" name=" внутрішнього аудиту" dataDxfId="25"/>
    <tableColumn id="2" name="Фінансова важливість/ матеріальність (бал) &#10;показник вагомості - 3" dataDxfId="24"/>
    <tableColumn id="6" name="Складність діяльності (бал) &#10;показник вагомості - 3 " dataDxfId="23"/>
    <tableColumn id="18" name="Загальна політика внутрішнього контролю (бал)&#10;показник вагомості - 2" dataDxfId="22"/>
    <tableColumn id="3" name="Репутаційна чутливість (бал)&#10;показник вагомості - 2" dataDxfId="21"/>
    <tableColumn id="12" name="Масштаб змін (бал)&#10;показник вагомості - 2" dataDxfId="20"/>
    <tableColumn id="11" name="Надійність керівництва (бал)&#10;показник вагомості - 2" dataDxfId="19"/>
    <tableColumn id="13" name="Можливість для зловживань (бал)&#10;показник вагомості - 4" dataDxfId="18"/>
    <tableColumn id="7" name="Питання, які цікавлять керівництво (бал)&#10;показник вагомості - 5" dataDxfId="17"/>
    <tableColumn id="14" name="Час від попереднього аудиту (бал)&#10;показник вагомості - 2" dataDxfId="16"/>
    <tableColumn id="8" name="Стан впровадження аудиторських рекомендацій (бал)&#10;показник вагомості - 1 " dataDxfId="15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5.xml><?xml version="1.0" encoding="utf-8"?>
<table xmlns="http://schemas.openxmlformats.org/spreadsheetml/2006/main" id="9" name="tbl_довідник_установ" displayName="tbl_довідник_установ" ref="B4:H9" totalsRowShown="0" headerRowDxfId="14" dataDxfId="13">
  <tableColumns count="7">
    <tableColumn id="1" name="№ з/п" dataDxfId="12"/>
    <tableColumn id="4" name="Назва підприємства, установи та організації" dataDxfId="11"/>
    <tableColumn id="5" name="Код за ЄДРПОУ" dataDxfId="10"/>
    <tableColumn id="6" name="Місцезнаходження" dataDxfId="9"/>
    <tableColumn id="18" name="ПІБ керівника" dataDxfId="8"/>
    <tableColumn id="7" name="Контактні дані" dataDxfId="7"/>
    <tableColumn id="8" name="Примітка" dataDxfId="6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6.xml><?xml version="1.0" encoding="utf-8"?>
<table xmlns="http://schemas.openxmlformats.org/spreadsheetml/2006/main" id="13" name="tbl_Структурні_підрозділи14" displayName="tbl_Структурні_підрозділи14" ref="C4:E9" totalsRowShown="0" headerRowDxfId="5" dataDxfId="3" headerRowBorderDxfId="4">
  <tableColumns count="3">
    <tableColumn id="1" name="Назва структурного підрозділу" dataDxfId="2"/>
    <tableColumn id="2" name="ПІБ керівника" dataDxfId="1"/>
    <tableColumn id="3" name="Контактні дані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package" Target="../embeddings/_________Microsoft_Office_Word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package" Target="../embeddings/_________Microsoft_Office_Word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.xml"/><Relationship Id="rId4" Type="http://schemas.openxmlformats.org/officeDocument/2006/relationships/package" Target="../embeddings/_________Microsoft_Office_Word3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.xml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vmlDrawing" Target="../drawings/vmlDrawing5.vml"/><Relationship Id="rId7" Type="http://schemas.openxmlformats.org/officeDocument/2006/relationships/package" Target="../embeddings/_________Microsoft_Office_Word9.docx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4" Type="http://schemas.openxmlformats.org/officeDocument/2006/relationships/package" Target="../embeddings/_________Microsoft_Office_Word6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1">
    <tabColor theme="4"/>
    <pageSetUpPr fitToPage="1"/>
  </sheetPr>
  <dimension ref="B1:AJ11"/>
  <sheetViews>
    <sheetView showGridLines="0" zoomScale="67" zoomScaleNormal="67" workbookViewId="0"/>
  </sheetViews>
  <sheetFormatPr defaultRowHeight="15"/>
  <cols>
    <col min="1" max="1" width="3.28515625" customWidth="1"/>
    <col min="2" max="2" width="19.28515625" customWidth="1"/>
    <col min="3" max="3" width="36.7109375" customWidth="1"/>
    <col min="4" max="4" width="20.85546875" customWidth="1"/>
    <col min="5" max="5" width="29" customWidth="1"/>
    <col min="6" max="6" width="27.85546875" customWidth="1"/>
    <col min="7" max="7" width="28.5703125" customWidth="1"/>
    <col min="8" max="8" width="7.85546875" customWidth="1"/>
    <col min="9" max="9" width="6.5703125" customWidth="1"/>
    <col min="10" max="10" width="7.85546875" customWidth="1"/>
    <col min="11" max="11" width="6.5703125" customWidth="1"/>
    <col min="12" max="12" width="5.85546875" customWidth="1"/>
    <col min="13" max="13" width="5.7109375" customWidth="1"/>
    <col min="14" max="14" width="7.28515625" customWidth="1"/>
    <col min="15" max="16" width="7.85546875" customWidth="1"/>
    <col min="17" max="17" width="10.7109375" customWidth="1"/>
    <col min="18" max="18" width="20.28515625" style="1" customWidth="1"/>
    <col min="19" max="19" width="18.42578125" style="1" customWidth="1"/>
    <col min="20" max="20" width="17.7109375" style="1" customWidth="1"/>
    <col min="21" max="21" width="24.140625" style="1" customWidth="1"/>
    <col min="22" max="22" width="32.85546875" style="1" customWidth="1"/>
    <col min="23" max="23" width="29.7109375" style="1" customWidth="1"/>
    <col min="24" max="24" width="19.140625" style="1" customWidth="1"/>
    <col min="25" max="25" width="23.85546875" style="1" customWidth="1"/>
    <col min="26" max="26" width="19.85546875" style="1" customWidth="1"/>
    <col min="27" max="27" width="19" style="1" customWidth="1"/>
    <col min="28" max="28" width="20.5703125" style="1" customWidth="1"/>
    <col min="29" max="29" width="29.42578125" style="1" customWidth="1"/>
    <col min="30" max="30" width="18.85546875" style="1" customWidth="1"/>
    <col min="31" max="31" width="22.7109375" style="1" customWidth="1"/>
    <col min="32" max="32" width="19.42578125" style="1" customWidth="1"/>
    <col min="33" max="33" width="18.28515625" style="1" customWidth="1"/>
    <col min="34" max="34" width="31.85546875" style="1" customWidth="1"/>
    <col min="35" max="35" width="35.7109375" customWidth="1"/>
    <col min="36" max="36" width="9.140625" style="2" hidden="1" customWidth="1"/>
  </cols>
  <sheetData>
    <row r="1" spans="2:36" ht="28.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AI1" s="207"/>
      <c r="AJ1" s="207"/>
    </row>
    <row r="2" spans="2:36" ht="18" customHeight="1"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2:36" ht="38.25" customHeight="1"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6" ht="66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AI4" s="4"/>
    </row>
    <row r="5" spans="2:36" ht="25.5" hidden="1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AI5" s="4"/>
    </row>
    <row r="6" spans="2:36" s="1" customFormat="1" ht="60.75" customHeight="1">
      <c r="B6" s="112"/>
      <c r="C6" s="113"/>
      <c r="D6" s="113"/>
      <c r="E6" s="208" t="s">
        <v>59</v>
      </c>
      <c r="F6" s="209"/>
      <c r="G6" s="209"/>
      <c r="H6" s="213" t="s">
        <v>18</v>
      </c>
      <c r="I6" s="213"/>
      <c r="J6" s="213"/>
      <c r="K6" s="213"/>
      <c r="L6" s="213"/>
      <c r="M6" s="213"/>
      <c r="N6" s="213"/>
      <c r="O6" s="213"/>
      <c r="P6" s="213"/>
      <c r="Q6" s="213"/>
      <c r="R6" s="114"/>
      <c r="S6" s="113"/>
      <c r="T6" s="205"/>
      <c r="U6" s="205"/>
      <c r="V6" s="206"/>
      <c r="W6" s="204"/>
      <c r="X6" s="210" t="s">
        <v>62</v>
      </c>
      <c r="Y6" s="211"/>
      <c r="Z6" s="211"/>
      <c r="AA6" s="211"/>
      <c r="AB6" s="211"/>
      <c r="AC6" s="211"/>
      <c r="AD6" s="208" t="s">
        <v>64</v>
      </c>
      <c r="AE6" s="209"/>
      <c r="AF6" s="209"/>
      <c r="AG6" s="209"/>
      <c r="AH6" s="209"/>
      <c r="AI6" s="212"/>
      <c r="AJ6" s="110"/>
    </row>
    <row r="7" spans="2:36" s="10" customFormat="1" ht="165.75" customHeight="1">
      <c r="B7" s="115" t="s">
        <v>55</v>
      </c>
      <c r="C7" s="26" t="s">
        <v>81</v>
      </c>
      <c r="D7" s="27" t="s">
        <v>87</v>
      </c>
      <c r="E7" s="28" t="s">
        <v>15</v>
      </c>
      <c r="F7" s="22" t="s">
        <v>16</v>
      </c>
      <c r="G7" s="29" t="s">
        <v>17</v>
      </c>
      <c r="H7" s="30" t="s">
        <v>38</v>
      </c>
      <c r="I7" s="30" t="s">
        <v>154</v>
      </c>
      <c r="J7" s="30" t="s">
        <v>6</v>
      </c>
      <c r="K7" s="30" t="s">
        <v>7</v>
      </c>
      <c r="L7" s="30" t="s">
        <v>155</v>
      </c>
      <c r="M7" s="30" t="s">
        <v>156</v>
      </c>
      <c r="N7" s="30" t="s">
        <v>8</v>
      </c>
      <c r="O7" s="30" t="s">
        <v>9</v>
      </c>
      <c r="P7" s="30" t="s">
        <v>10</v>
      </c>
      <c r="Q7" s="33" t="s">
        <v>11</v>
      </c>
      <c r="R7" s="21" t="s">
        <v>166</v>
      </c>
      <c r="S7" s="27" t="s">
        <v>130</v>
      </c>
      <c r="T7" s="27" t="s">
        <v>51</v>
      </c>
      <c r="U7" s="31" t="s">
        <v>23</v>
      </c>
      <c r="V7" s="31" t="s">
        <v>76</v>
      </c>
      <c r="W7" s="21" t="s">
        <v>86</v>
      </c>
      <c r="X7" s="31" t="s">
        <v>14</v>
      </c>
      <c r="Y7" s="31" t="s">
        <v>61</v>
      </c>
      <c r="Z7" s="31" t="s">
        <v>13</v>
      </c>
      <c r="AA7" s="22" t="s">
        <v>52</v>
      </c>
      <c r="AB7" s="22" t="s">
        <v>63</v>
      </c>
      <c r="AC7" s="22" t="s">
        <v>46</v>
      </c>
      <c r="AD7" s="22" t="s">
        <v>53</v>
      </c>
      <c r="AE7" s="22" t="s">
        <v>80</v>
      </c>
      <c r="AF7" s="22" t="s">
        <v>57</v>
      </c>
      <c r="AG7" s="22" t="s">
        <v>56</v>
      </c>
      <c r="AH7" s="22" t="s">
        <v>65</v>
      </c>
      <c r="AI7" s="116" t="s">
        <v>66</v>
      </c>
      <c r="AJ7" s="111" t="s">
        <v>47</v>
      </c>
    </row>
    <row r="8" spans="2:36" s="23" customFormat="1" ht="15.75" customHeight="1">
      <c r="B8" s="117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25">
        <v>14</v>
      </c>
      <c r="P8" s="25">
        <v>15</v>
      </c>
      <c r="Q8" s="25">
        <v>16</v>
      </c>
      <c r="R8" s="44">
        <v>17</v>
      </c>
      <c r="S8" s="25">
        <v>18</v>
      </c>
      <c r="T8" s="25">
        <v>19</v>
      </c>
      <c r="U8" s="25">
        <v>20</v>
      </c>
      <c r="V8" s="25">
        <v>21</v>
      </c>
      <c r="W8" s="25">
        <v>22</v>
      </c>
      <c r="X8" s="25">
        <v>23</v>
      </c>
      <c r="Y8" s="25">
        <v>24</v>
      </c>
      <c r="Z8" s="25">
        <v>25</v>
      </c>
      <c r="AA8" s="25">
        <v>26</v>
      </c>
      <c r="AB8" s="25">
        <v>27</v>
      </c>
      <c r="AC8" s="25">
        <v>28</v>
      </c>
      <c r="AD8" s="25">
        <v>29</v>
      </c>
      <c r="AE8" s="25">
        <v>30</v>
      </c>
      <c r="AF8" s="25">
        <v>31</v>
      </c>
      <c r="AG8" s="25">
        <v>32</v>
      </c>
      <c r="AH8" s="25">
        <v>33</v>
      </c>
      <c r="AI8" s="118">
        <v>34</v>
      </c>
      <c r="AJ8" s="24"/>
    </row>
    <row r="9" spans="2:36" ht="180" customHeight="1">
      <c r="B9" s="119" t="s">
        <v>12</v>
      </c>
      <c r="C9" s="45" t="s">
        <v>69</v>
      </c>
      <c r="D9" s="45" t="s">
        <v>88</v>
      </c>
      <c r="E9" s="45" t="s">
        <v>67</v>
      </c>
      <c r="F9" s="45" t="s">
        <v>70</v>
      </c>
      <c r="G9" s="45" t="s">
        <v>71</v>
      </c>
      <c r="H9" s="83" t="s">
        <v>39</v>
      </c>
      <c r="I9" s="83" t="s">
        <v>39</v>
      </c>
      <c r="J9" s="83" t="s">
        <v>39</v>
      </c>
      <c r="K9" s="83" t="s">
        <v>39</v>
      </c>
      <c r="L9" s="83" t="s">
        <v>39</v>
      </c>
      <c r="M9" s="83" t="s">
        <v>39</v>
      </c>
      <c r="N9" s="83" t="s">
        <v>39</v>
      </c>
      <c r="O9" s="83" t="s">
        <v>39</v>
      </c>
      <c r="P9" s="83" t="s">
        <v>39</v>
      </c>
      <c r="Q9" s="83" t="s">
        <v>39</v>
      </c>
      <c r="R9" s="46" t="s">
        <v>0</v>
      </c>
      <c r="S9" s="46" t="s">
        <v>3</v>
      </c>
      <c r="T9" s="46" t="s">
        <v>19</v>
      </c>
      <c r="U9" s="32" t="s">
        <v>79</v>
      </c>
      <c r="V9" s="32" t="s">
        <v>78</v>
      </c>
      <c r="W9" s="32" t="s">
        <v>77</v>
      </c>
      <c r="X9" s="32" t="s">
        <v>60</v>
      </c>
      <c r="Y9" s="32" t="s">
        <v>60</v>
      </c>
      <c r="Z9" s="32" t="s">
        <v>60</v>
      </c>
      <c r="AA9" s="32" t="s">
        <v>60</v>
      </c>
      <c r="AB9" s="32" t="s">
        <v>60</v>
      </c>
      <c r="AC9" s="32" t="s">
        <v>60</v>
      </c>
      <c r="AD9" s="32" t="s">
        <v>60</v>
      </c>
      <c r="AE9" s="32" t="s">
        <v>60</v>
      </c>
      <c r="AF9" s="32" t="s">
        <v>60</v>
      </c>
      <c r="AG9" s="32" t="s">
        <v>60</v>
      </c>
      <c r="AH9" s="32" t="s">
        <v>60</v>
      </c>
      <c r="AI9" s="120" t="s">
        <v>60</v>
      </c>
      <c r="AJ9" s="5"/>
    </row>
    <row r="10" spans="2:36" ht="180">
      <c r="B10" s="121" t="s">
        <v>12</v>
      </c>
      <c r="C10" s="16" t="s">
        <v>68</v>
      </c>
      <c r="D10" s="16" t="s">
        <v>89</v>
      </c>
      <c r="E10" s="16" t="s">
        <v>72</v>
      </c>
      <c r="F10" s="16" t="s">
        <v>211</v>
      </c>
      <c r="G10" s="16" t="s">
        <v>73</v>
      </c>
      <c r="H10" s="15" t="s">
        <v>39</v>
      </c>
      <c r="I10" s="15" t="s">
        <v>39</v>
      </c>
      <c r="J10" s="15" t="s">
        <v>39</v>
      </c>
      <c r="K10" s="15" t="s">
        <v>39</v>
      </c>
      <c r="L10" s="15" t="s">
        <v>39</v>
      </c>
      <c r="M10" s="15" t="s">
        <v>39</v>
      </c>
      <c r="N10" s="15" t="s">
        <v>39</v>
      </c>
      <c r="O10" s="15" t="s">
        <v>39</v>
      </c>
      <c r="P10" s="15" t="s">
        <v>39</v>
      </c>
      <c r="Q10" s="15" t="s">
        <v>39</v>
      </c>
      <c r="R10" s="20" t="s">
        <v>1</v>
      </c>
      <c r="S10" s="20" t="s">
        <v>4</v>
      </c>
      <c r="T10" s="20" t="s">
        <v>19</v>
      </c>
      <c r="U10" s="19" t="s">
        <v>79</v>
      </c>
      <c r="V10" s="19" t="s">
        <v>78</v>
      </c>
      <c r="W10" s="19" t="s">
        <v>77</v>
      </c>
      <c r="X10" s="19" t="s">
        <v>60</v>
      </c>
      <c r="Y10" s="19" t="s">
        <v>60</v>
      </c>
      <c r="Z10" s="19" t="s">
        <v>60</v>
      </c>
      <c r="AA10" s="19" t="s">
        <v>60</v>
      </c>
      <c r="AB10" s="19" t="s">
        <v>60</v>
      </c>
      <c r="AC10" s="19" t="s">
        <v>60</v>
      </c>
      <c r="AD10" s="19" t="s">
        <v>60</v>
      </c>
      <c r="AE10" s="19" t="s">
        <v>60</v>
      </c>
      <c r="AF10" s="19" t="s">
        <v>60</v>
      </c>
      <c r="AG10" s="19" t="s">
        <v>60</v>
      </c>
      <c r="AH10" s="19" t="s">
        <v>60</v>
      </c>
      <c r="AI10" s="122" t="s">
        <v>60</v>
      </c>
      <c r="AJ10" s="5"/>
    </row>
    <row r="11" spans="2:36" ht="132.75" customHeight="1" thickBot="1">
      <c r="B11" s="123" t="s">
        <v>12</v>
      </c>
      <c r="C11" s="124" t="s">
        <v>83</v>
      </c>
      <c r="D11" s="124" t="s">
        <v>90</v>
      </c>
      <c r="E11" s="124" t="s">
        <v>74</v>
      </c>
      <c r="F11" s="124" t="s">
        <v>75</v>
      </c>
      <c r="G11" s="124" t="s">
        <v>91</v>
      </c>
      <c r="H11" s="125" t="s">
        <v>39</v>
      </c>
      <c r="I11" s="125" t="s">
        <v>39</v>
      </c>
      <c r="J11" s="125" t="s">
        <v>39</v>
      </c>
      <c r="K11" s="125" t="s">
        <v>39</v>
      </c>
      <c r="L11" s="125" t="s">
        <v>39</v>
      </c>
      <c r="M11" s="125" t="s">
        <v>39</v>
      </c>
      <c r="N11" s="125" t="s">
        <v>39</v>
      </c>
      <c r="O11" s="125" t="s">
        <v>39</v>
      </c>
      <c r="P11" s="125" t="s">
        <v>39</v>
      </c>
      <c r="Q11" s="125" t="s">
        <v>39</v>
      </c>
      <c r="R11" s="126" t="s">
        <v>2</v>
      </c>
      <c r="S11" s="126" t="s">
        <v>5</v>
      </c>
      <c r="T11" s="126" t="s">
        <v>19</v>
      </c>
      <c r="U11" s="128"/>
      <c r="V11" s="129"/>
      <c r="W11" s="127" t="s">
        <v>82</v>
      </c>
      <c r="X11" s="127" t="s">
        <v>60</v>
      </c>
      <c r="Y11" s="127" t="s">
        <v>60</v>
      </c>
      <c r="Z11" s="127" t="s">
        <v>60</v>
      </c>
      <c r="AA11" s="127" t="s">
        <v>60</v>
      </c>
      <c r="AB11" s="127" t="s">
        <v>60</v>
      </c>
      <c r="AC11" s="127" t="s">
        <v>60</v>
      </c>
      <c r="AD11" s="127" t="s">
        <v>60</v>
      </c>
      <c r="AE11" s="127" t="s">
        <v>60</v>
      </c>
      <c r="AF11" s="127" t="s">
        <v>60</v>
      </c>
      <c r="AG11" s="127" t="s">
        <v>60</v>
      </c>
      <c r="AH11" s="127" t="s">
        <v>60</v>
      </c>
      <c r="AI11" s="130" t="s">
        <v>60</v>
      </c>
      <c r="AJ11" s="5"/>
    </row>
  </sheetData>
  <mergeCells count="5">
    <mergeCell ref="AI1:AJ1"/>
    <mergeCell ref="E6:G6"/>
    <mergeCell ref="X6:AC6"/>
    <mergeCell ref="AD6:AI6"/>
    <mergeCell ref="H6:Q6"/>
  </mergeCells>
  <conditionalFormatting sqref="B9:S11 U9:AJ11">
    <cfRule type="expression" dxfId="120" priority="8">
      <formula>$AJ9&gt;CHOOSE(valHВибір,999999999,90,30,365)</formula>
    </cfRule>
  </conditionalFormatting>
  <conditionalFormatting sqref="T9:T11">
    <cfRule type="expression" dxfId="119" priority="1">
      <formula>$AJ9&gt;CHOOSE(valHВибір,999999999,90,30,365)</formula>
    </cfRule>
  </conditionalFormatting>
  <dataValidations count="2">
    <dataValidation allowBlank="1" showInputMessage="1" sqref="V9:V11 X9:AI11 W9:W11"/>
    <dataValidation type="list" allowBlank="1" showInputMessage="1" sqref="E11:F11">
      <formula1>$E$7:$E$13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Width="3" fitToHeight="2" orientation="landscape" r:id="rId1"/>
  <headerFooter differentFirst="1">
    <oddFooter>Сторінка &amp;P з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'Довідник підрозділів'!$C$5:$C$9</xm:f>
          </x14:formula1>
          <xm:sqref>T9:T11</xm:sqref>
        </x14:dataValidation>
        <x14:dataValidation type="list" allowBlank="1" showInputMessage="1">
          <x14:formula1>
            <xm:f>'Довідник установ'!$C$5:$C$9</xm:f>
          </x14:formula1>
          <xm:sqref>U9:U11</xm:sqref>
        </x14:dataValidation>
        <x14:dataValidation type="list" allowBlank="1" showInputMessage="1">
          <x14:formula1>
            <xm:f>'Заг.оцінка риз.(реєстр риз.)'!$E$7:$E$15</xm:f>
          </x14:formula1>
          <xm:sqref>G11 E9:G10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Аркуш2">
    <tabColor theme="4" tint="0.39997558519241921"/>
    <pageSetUpPr fitToPage="1"/>
  </sheetPr>
  <dimension ref="A1:T30"/>
  <sheetViews>
    <sheetView showGridLines="0" zoomScale="75" zoomScaleNormal="75" workbookViewId="0"/>
  </sheetViews>
  <sheetFormatPr defaultColWidth="8.7109375" defaultRowHeight="14.25"/>
  <cols>
    <col min="1" max="1" width="20.28515625" style="49" customWidth="1"/>
    <col min="2" max="2" width="28.7109375" style="49" customWidth="1"/>
    <col min="3" max="3" width="38.5703125" style="49" hidden="1" customWidth="1"/>
    <col min="4" max="4" width="24.5703125" style="49" customWidth="1"/>
    <col min="5" max="5" width="21.140625" style="63" customWidth="1"/>
    <col min="6" max="6" width="16" style="63" customWidth="1"/>
    <col min="7" max="7" width="17" style="49" customWidth="1"/>
    <col min="8" max="8" width="15.5703125" style="49" customWidth="1"/>
    <col min="9" max="9" width="14" style="49" customWidth="1"/>
    <col min="10" max="11" width="16" style="49" customWidth="1"/>
    <col min="12" max="12" width="16.42578125" style="49" customWidth="1"/>
    <col min="13" max="13" width="18.85546875" style="49" customWidth="1"/>
    <col min="14" max="14" width="18.7109375" style="49" customWidth="1"/>
    <col min="15" max="15" width="21.85546875" style="49" customWidth="1"/>
    <col min="16" max="16" width="20.42578125" style="49" customWidth="1"/>
    <col min="17" max="17" width="21.28515625" style="49" customWidth="1"/>
    <col min="18" max="18" width="18.28515625" style="49" customWidth="1"/>
    <col min="19" max="19" width="14.7109375" style="49" customWidth="1"/>
    <col min="20" max="20" width="20.5703125" style="49" customWidth="1"/>
    <col min="21" max="16384" width="8.7109375" style="49"/>
  </cols>
  <sheetData>
    <row r="1" spans="1:20" ht="32.25" customHeight="1">
      <c r="B1" s="47"/>
      <c r="C1" s="47"/>
      <c r="D1" s="47"/>
      <c r="E1" s="48"/>
      <c r="F1" s="48"/>
      <c r="G1" s="47"/>
      <c r="H1" s="47"/>
      <c r="I1" s="47"/>
      <c r="J1" s="47"/>
      <c r="K1" s="47"/>
      <c r="L1" s="47"/>
      <c r="M1" s="47"/>
      <c r="N1" s="47"/>
    </row>
    <row r="2" spans="1:20" ht="32.25" customHeight="1">
      <c r="B2" s="47"/>
      <c r="C2" s="47"/>
      <c r="D2" s="47"/>
      <c r="E2" s="48"/>
      <c r="F2" s="48"/>
      <c r="G2" s="47"/>
      <c r="H2" s="47"/>
      <c r="I2" s="47"/>
      <c r="J2" s="47"/>
      <c r="K2" s="47"/>
      <c r="L2" s="47"/>
      <c r="M2" s="47"/>
      <c r="N2" s="47"/>
    </row>
    <row r="3" spans="1:20" ht="20.25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47"/>
      <c r="R3" s="47"/>
      <c r="S3" s="47"/>
      <c r="T3" s="49" t="s">
        <v>153</v>
      </c>
    </row>
    <row r="4" spans="1:20" ht="16.5" thickBot="1">
      <c r="B4" s="47"/>
      <c r="C4" s="67"/>
      <c r="D4" s="47"/>
      <c r="E4" s="48"/>
      <c r="F4" s="48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0" s="51" customFormat="1" ht="96.75" customHeight="1">
      <c r="A5" s="180"/>
      <c r="B5" s="220"/>
      <c r="C5" s="219"/>
      <c r="D5" s="187" t="s">
        <v>120</v>
      </c>
      <c r="E5" s="188" t="s">
        <v>38</v>
      </c>
      <c r="F5" s="188" t="s">
        <v>154</v>
      </c>
      <c r="G5" s="188" t="s">
        <v>6</v>
      </c>
      <c r="H5" s="188" t="s">
        <v>7</v>
      </c>
      <c r="I5" s="188" t="s">
        <v>155</v>
      </c>
      <c r="J5" s="188" t="s">
        <v>156</v>
      </c>
      <c r="K5" s="188" t="s">
        <v>8</v>
      </c>
      <c r="L5" s="188" t="s">
        <v>9</v>
      </c>
      <c r="M5" s="188" t="s">
        <v>10</v>
      </c>
      <c r="N5" s="188" t="s">
        <v>11</v>
      </c>
      <c r="O5" s="221" t="s">
        <v>131</v>
      </c>
      <c r="P5" s="223" t="s">
        <v>207</v>
      </c>
      <c r="Q5" s="217" t="s">
        <v>129</v>
      </c>
      <c r="R5" s="50"/>
      <c r="S5" s="50"/>
    </row>
    <row r="6" spans="1:20" ht="41.45" customHeight="1" thickBot="1">
      <c r="A6" s="181"/>
      <c r="B6" s="220"/>
      <c r="C6" s="220"/>
      <c r="D6" s="189" t="s">
        <v>123</v>
      </c>
      <c r="E6" s="182">
        <v>3</v>
      </c>
      <c r="F6" s="182">
        <v>3</v>
      </c>
      <c r="G6" s="182">
        <v>2</v>
      </c>
      <c r="H6" s="182">
        <v>2</v>
      </c>
      <c r="I6" s="182">
        <v>2</v>
      </c>
      <c r="J6" s="182">
        <v>2</v>
      </c>
      <c r="K6" s="182">
        <v>4</v>
      </c>
      <c r="L6" s="182">
        <v>5</v>
      </c>
      <c r="M6" s="182">
        <v>2</v>
      </c>
      <c r="N6" s="182">
        <v>1</v>
      </c>
      <c r="O6" s="222"/>
      <c r="P6" s="224"/>
      <c r="Q6" s="218"/>
      <c r="R6" s="47"/>
      <c r="S6" s="47"/>
    </row>
    <row r="7" spans="1:20" ht="80.25" customHeight="1">
      <c r="A7" s="187" t="s">
        <v>151</v>
      </c>
      <c r="B7" s="188" t="s">
        <v>145</v>
      </c>
      <c r="C7" s="197" t="s">
        <v>37</v>
      </c>
      <c r="D7" s="190" t="s">
        <v>133</v>
      </c>
      <c r="E7" s="225" t="s">
        <v>134</v>
      </c>
      <c r="F7" s="225"/>
      <c r="G7" s="225"/>
      <c r="H7" s="225"/>
      <c r="I7" s="225"/>
      <c r="J7" s="225"/>
      <c r="K7" s="225"/>
      <c r="L7" s="225"/>
      <c r="M7" s="225"/>
      <c r="N7" s="225"/>
      <c r="O7" s="222"/>
      <c r="P7" s="224"/>
      <c r="Q7" s="218"/>
      <c r="R7" s="47"/>
      <c r="S7" s="47"/>
    </row>
    <row r="8" spans="1:20" s="54" customFormat="1" ht="89.45" customHeight="1">
      <c r="A8" s="199" t="s">
        <v>12</v>
      </c>
      <c r="B8" s="186" t="s">
        <v>121</v>
      </c>
      <c r="C8" s="198" t="s">
        <v>135</v>
      </c>
      <c r="D8" s="191">
        <v>8</v>
      </c>
      <c r="E8" s="183">
        <v>2</v>
      </c>
      <c r="F8" s="183">
        <v>4</v>
      </c>
      <c r="G8" s="183">
        <v>3</v>
      </c>
      <c r="H8" s="183">
        <v>3</v>
      </c>
      <c r="I8" s="183">
        <v>2</v>
      </c>
      <c r="J8" s="183">
        <v>3</v>
      </c>
      <c r="K8" s="183">
        <v>3</v>
      </c>
      <c r="L8" s="183">
        <v>3</v>
      </c>
      <c r="M8" s="183">
        <v>4</v>
      </c>
      <c r="N8" s="183">
        <v>1</v>
      </c>
      <c r="O8" s="182">
        <f>D8*(E8*E6+F8*F6+G8*G6+H8*H6+I8*I6+J8*J6+K8*K6+L8*L6+M8*M6+N8*N6)/10</f>
        <v>60.8</v>
      </c>
      <c r="P8" s="184" t="s">
        <v>208</v>
      </c>
      <c r="Q8" s="192" t="s">
        <v>3</v>
      </c>
      <c r="R8" s="53"/>
      <c r="S8" s="53"/>
    </row>
    <row r="9" spans="1:20" s="54" customFormat="1" ht="101.45" customHeight="1">
      <c r="A9" s="199" t="s">
        <v>12</v>
      </c>
      <c r="B9" s="186" t="s">
        <v>68</v>
      </c>
      <c r="C9" s="198"/>
      <c r="D9" s="191">
        <v>8</v>
      </c>
      <c r="E9" s="183">
        <v>1</v>
      </c>
      <c r="F9" s="183">
        <v>3</v>
      </c>
      <c r="G9" s="183">
        <v>3</v>
      </c>
      <c r="H9" s="183">
        <v>2</v>
      </c>
      <c r="I9" s="183">
        <v>2</v>
      </c>
      <c r="J9" s="183">
        <v>3</v>
      </c>
      <c r="K9" s="183">
        <v>2</v>
      </c>
      <c r="L9" s="183">
        <v>2</v>
      </c>
      <c r="M9" s="183">
        <v>3</v>
      </c>
      <c r="N9" s="183">
        <v>1</v>
      </c>
      <c r="O9" s="182">
        <f>D9*(E9*E6+F9*F6+G9*G6+H9*H6+I9*I6+J9*J6+K9*K6+L9*L6+M9*M6+N9*N6)/10</f>
        <v>45.6</v>
      </c>
      <c r="P9" s="185" t="s">
        <v>209</v>
      </c>
      <c r="Q9" s="193" t="s">
        <v>4</v>
      </c>
      <c r="R9" s="53"/>
      <c r="S9" s="53"/>
    </row>
    <row r="10" spans="1:20" ht="82.15" customHeight="1" thickBot="1">
      <c r="A10" s="200" t="s">
        <v>12</v>
      </c>
      <c r="B10" s="201" t="s">
        <v>122</v>
      </c>
      <c r="C10" s="198" t="s">
        <v>136</v>
      </c>
      <c r="D10" s="194">
        <v>8</v>
      </c>
      <c r="E10" s="195">
        <v>1</v>
      </c>
      <c r="F10" s="195">
        <v>2</v>
      </c>
      <c r="G10" s="195">
        <v>2</v>
      </c>
      <c r="H10" s="195">
        <v>1</v>
      </c>
      <c r="I10" s="195">
        <v>2</v>
      </c>
      <c r="J10" s="195">
        <v>1</v>
      </c>
      <c r="K10" s="195">
        <v>1</v>
      </c>
      <c r="L10" s="195">
        <v>2</v>
      </c>
      <c r="M10" s="195">
        <v>3</v>
      </c>
      <c r="N10" s="195">
        <v>1</v>
      </c>
      <c r="O10" s="196">
        <f>D10*(E10*E6+F10*F6+G10*G6+H10*H6+I10*I6+J10*J6+K10*K6+L10*L6+M10*M6+N10*N6)/10</f>
        <v>33.6</v>
      </c>
      <c r="P10" s="202" t="s">
        <v>210</v>
      </c>
      <c r="Q10" s="203" t="s">
        <v>5</v>
      </c>
      <c r="R10" s="47"/>
      <c r="S10" s="47"/>
    </row>
    <row r="11" spans="1:20" ht="24.6" customHeight="1">
      <c r="B11" s="56"/>
      <c r="C11" s="57"/>
      <c r="D11" s="79"/>
      <c r="E11" s="55"/>
      <c r="F11" s="80"/>
      <c r="G11" s="55"/>
      <c r="H11" s="55"/>
      <c r="I11" s="81"/>
      <c r="J11" s="81"/>
      <c r="K11" s="81"/>
      <c r="L11" s="55"/>
      <c r="M11" s="81"/>
      <c r="N11" s="55"/>
      <c r="O11" s="58"/>
      <c r="P11" s="59"/>
      <c r="Q11" s="60"/>
      <c r="R11" s="47"/>
      <c r="S11" s="60"/>
    </row>
    <row r="12" spans="1:20" s="52" customFormat="1" ht="48" customHeight="1">
      <c r="B12" s="215"/>
      <c r="C12" s="215"/>
      <c r="D12" s="61"/>
      <c r="E12" s="55"/>
      <c r="F12" s="80"/>
      <c r="G12" s="81"/>
      <c r="H12" s="81"/>
      <c r="I12" s="81"/>
      <c r="J12" s="81"/>
      <c r="K12" s="81"/>
      <c r="L12" s="55"/>
      <c r="M12" s="81"/>
      <c r="N12" s="55"/>
      <c r="O12" s="58"/>
      <c r="P12" s="59"/>
      <c r="Q12" s="60"/>
      <c r="R12" s="60"/>
      <c r="S12" s="60"/>
    </row>
    <row r="13" spans="1:20" s="52" customFormat="1" ht="15.75">
      <c r="B13" s="215"/>
      <c r="C13" s="215"/>
      <c r="D13" s="61"/>
      <c r="E13" s="55"/>
      <c r="F13" s="80"/>
      <c r="G13" s="81"/>
      <c r="H13" s="81"/>
      <c r="I13" s="81"/>
      <c r="J13" s="81"/>
      <c r="K13" s="81"/>
      <c r="L13" s="55"/>
      <c r="M13" s="81"/>
      <c r="N13" s="55"/>
      <c r="O13" s="58"/>
      <c r="P13" s="59"/>
      <c r="Q13" s="60"/>
      <c r="R13" s="60"/>
      <c r="S13" s="60"/>
    </row>
    <row r="14" spans="1:20" s="52" customFormat="1" ht="15" customHeight="1">
      <c r="B14" s="215"/>
      <c r="C14" s="215"/>
      <c r="D14" s="61"/>
      <c r="E14" s="55"/>
      <c r="F14" s="80"/>
      <c r="G14" s="81"/>
      <c r="H14" s="81"/>
      <c r="I14" s="81"/>
      <c r="J14" s="81"/>
      <c r="K14" s="81"/>
      <c r="L14" s="55"/>
      <c r="M14" s="81"/>
      <c r="N14" s="55"/>
      <c r="O14" s="58"/>
      <c r="P14" s="59"/>
      <c r="Q14" s="60"/>
      <c r="R14" s="60"/>
      <c r="S14" s="60"/>
    </row>
    <row r="15" spans="1:20" s="52" customFormat="1" ht="21.75" customHeight="1">
      <c r="B15" s="216"/>
      <c r="C15" s="215"/>
      <c r="D15" s="61"/>
      <c r="E15" s="55"/>
      <c r="F15" s="80"/>
      <c r="G15" s="81"/>
      <c r="H15" s="81"/>
      <c r="I15" s="81"/>
      <c r="J15" s="81"/>
      <c r="K15" s="81"/>
      <c r="L15" s="55"/>
      <c r="M15" s="81"/>
      <c r="N15" s="55"/>
      <c r="O15" s="58"/>
      <c r="P15" s="59"/>
      <c r="Q15" s="60"/>
      <c r="R15" s="60"/>
      <c r="S15" s="60"/>
    </row>
    <row r="16" spans="1:20" s="52" customFormat="1" ht="15.75">
      <c r="B16" s="216"/>
      <c r="C16" s="215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58"/>
      <c r="P16" s="59"/>
      <c r="Q16" s="60"/>
      <c r="R16" s="60"/>
      <c r="S16" s="60"/>
    </row>
    <row r="17" spans="2:19" s="52" customFormat="1" ht="24" customHeight="1">
      <c r="B17" s="216"/>
      <c r="C17" s="215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9"/>
      <c r="Q17" s="60"/>
      <c r="R17" s="60"/>
      <c r="S17" s="60"/>
    </row>
    <row r="18" spans="2:19" s="52" customFormat="1">
      <c r="E18" s="62"/>
      <c r="F18" s="62"/>
    </row>
    <row r="19" spans="2:19" s="52" customFormat="1">
      <c r="E19" s="62"/>
      <c r="F19" s="62"/>
    </row>
    <row r="20" spans="2:19" s="52" customFormat="1">
      <c r="E20" s="62"/>
      <c r="F20" s="62"/>
    </row>
    <row r="21" spans="2:19" s="52" customFormat="1">
      <c r="E21" s="62"/>
      <c r="F21" s="62"/>
    </row>
    <row r="22" spans="2:19" s="52" customFormat="1">
      <c r="E22" s="62"/>
      <c r="F22" s="62"/>
    </row>
    <row r="23" spans="2:19" s="52" customFormat="1">
      <c r="E23" s="62"/>
      <c r="F23" s="62"/>
    </row>
    <row r="24" spans="2:19" s="52" customFormat="1">
      <c r="E24" s="62"/>
      <c r="F24" s="62"/>
    </row>
    <row r="25" spans="2:19" s="52" customFormat="1">
      <c r="E25" s="62"/>
      <c r="F25" s="62"/>
    </row>
    <row r="26" spans="2:19" s="52" customFormat="1">
      <c r="E26" s="62"/>
      <c r="F26" s="62"/>
    </row>
    <row r="27" spans="2:19" s="52" customFormat="1">
      <c r="E27" s="62"/>
      <c r="F27" s="62"/>
    </row>
    <row r="28" spans="2:19" s="52" customFormat="1">
      <c r="E28" s="62"/>
      <c r="F28" s="62"/>
    </row>
    <row r="29" spans="2:19" s="52" customFormat="1">
      <c r="E29" s="62"/>
      <c r="F29" s="62"/>
    </row>
    <row r="30" spans="2:19" s="52" customFormat="1">
      <c r="E30" s="62"/>
      <c r="F30" s="62"/>
    </row>
  </sheetData>
  <mergeCells count="11">
    <mergeCell ref="Q5:Q7"/>
    <mergeCell ref="C5:C6"/>
    <mergeCell ref="B5:B6"/>
    <mergeCell ref="O5:O7"/>
    <mergeCell ref="P5:P7"/>
    <mergeCell ref="E7:N7"/>
    <mergeCell ref="B3:P3"/>
    <mergeCell ref="B12:B14"/>
    <mergeCell ref="C12:C14"/>
    <mergeCell ref="B15:B17"/>
    <mergeCell ref="C15:C17"/>
  </mergeCells>
  <conditionalFormatting sqref="P11:P12">
    <cfRule type="containsText" dxfId="82" priority="42" stopIfTrue="1" operator="containsText" text="Medium">
      <formula>NOT(ISERROR(SEARCH("Medium",P11)))</formula>
    </cfRule>
    <cfRule type="containsText" dxfId="81" priority="43" stopIfTrue="1" operator="containsText" text="High">
      <formula>NOT(ISERROR(SEARCH("High",P11)))</formula>
    </cfRule>
  </conditionalFormatting>
  <conditionalFormatting sqref="P13">
    <cfRule type="containsText" dxfId="80" priority="40" stopIfTrue="1" operator="containsText" text="Medium">
      <formula>NOT(ISERROR(SEARCH("Medium",P13)))</formula>
    </cfRule>
    <cfRule type="containsText" dxfId="79" priority="41" stopIfTrue="1" operator="containsText" text="High">
      <formula>NOT(ISERROR(SEARCH("High",P13)))</formula>
    </cfRule>
  </conditionalFormatting>
  <conditionalFormatting sqref="P15:P16">
    <cfRule type="containsText" dxfId="78" priority="38" stopIfTrue="1" operator="containsText" text="Medium">
      <formula>NOT(ISERROR(SEARCH("Medium",P15)))</formula>
    </cfRule>
    <cfRule type="containsText" dxfId="77" priority="39" stopIfTrue="1" operator="containsText" text="High">
      <formula>NOT(ISERROR(SEARCH("High",P15)))</formula>
    </cfRule>
  </conditionalFormatting>
  <conditionalFormatting sqref="P17">
    <cfRule type="containsText" dxfId="76" priority="36" stopIfTrue="1" operator="containsText" text="Medium">
      <formula>NOT(ISERROR(SEARCH("Medium",P17)))</formula>
    </cfRule>
    <cfRule type="containsText" dxfId="75" priority="37" stopIfTrue="1" operator="containsText" text="High">
      <formula>NOT(ISERROR(SEARCH("High",P17)))</formula>
    </cfRule>
  </conditionalFormatting>
  <conditionalFormatting sqref="P14">
    <cfRule type="containsText" dxfId="74" priority="34" stopIfTrue="1" operator="containsText" text="Medium">
      <formula>NOT(ISERROR(SEARCH("Medium",P14)))</formula>
    </cfRule>
    <cfRule type="containsText" dxfId="73" priority="35" stopIfTrue="1" operator="containsText" text="High">
      <formula>NOT(ISERROR(SEARCH("High",P14)))</formula>
    </cfRule>
  </conditionalFormatting>
  <conditionalFormatting sqref="P8">
    <cfRule type="containsText" dxfId="72" priority="14" stopIfTrue="1" operator="containsText" text="Medium">
      <formula>NOT(ISERROR(SEARCH("Medium",P8)))</formula>
    </cfRule>
    <cfRule type="containsText" dxfId="71" priority="15" stopIfTrue="1" operator="containsText" text="High">
      <formula>NOT(ISERROR(SEARCH("High",P8)))</formula>
    </cfRule>
  </conditionalFormatting>
  <conditionalFormatting sqref="P10">
    <cfRule type="containsText" dxfId="70" priority="12" stopIfTrue="1" operator="containsText" text="Medium">
      <formula>NOT(ISERROR(SEARCH("Medium",P10)))</formula>
    </cfRule>
    <cfRule type="containsText" dxfId="69" priority="13" stopIfTrue="1" operator="containsText" text="High">
      <formula>NOT(ISERROR(SEARCH("High",P10)))</formula>
    </cfRule>
  </conditionalFormatting>
  <conditionalFormatting sqref="P9">
    <cfRule type="containsText" dxfId="68" priority="1" stopIfTrue="1" operator="containsText" text="Medium">
      <formula>NOT(ISERROR(SEARCH("Medium",P9)))</formula>
    </cfRule>
    <cfRule type="containsText" dxfId="67" priority="2" stopIfTrue="1" operator="containsText" text="High">
      <formula>NOT(ISERROR(SEARCH("High",P9)))</formula>
    </cfRule>
  </conditionalFormatting>
  <pageMargins left="0.25" right="0.25" top="0.75" bottom="0.75" header="0.3" footer="0.3"/>
  <pageSetup scale="37" orientation="landscape" r:id="rId1"/>
  <drawing r:id="rId2"/>
  <legacyDrawing r:id="rId3"/>
  <oleObjects>
    <oleObject progId="Word.Document.12" shapeId="1025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Аркуш3">
    <tabColor theme="7"/>
    <pageSetUpPr fitToPage="1"/>
  </sheetPr>
  <dimension ref="B2:L25"/>
  <sheetViews>
    <sheetView showGridLines="0" zoomScale="75" zoomScaleNormal="75" workbookViewId="0">
      <selection activeCell="G6" sqref="G6"/>
    </sheetView>
  </sheetViews>
  <sheetFormatPr defaultRowHeight="15"/>
  <cols>
    <col min="1" max="1" width="2.42578125" customWidth="1"/>
    <col min="2" max="2" width="19.42578125" customWidth="1"/>
    <col min="3" max="3" width="26.42578125" customWidth="1"/>
    <col min="4" max="4" width="5.5703125" style="69" customWidth="1"/>
    <col min="5" max="5" width="38.28515625" customWidth="1"/>
    <col min="6" max="6" width="26.42578125" customWidth="1"/>
    <col min="7" max="7" width="36" customWidth="1"/>
    <col min="8" max="8" width="41.28515625" customWidth="1"/>
    <col min="9" max="9" width="43.5703125" customWidth="1"/>
    <col min="10" max="10" width="17.140625" customWidth="1"/>
    <col min="11" max="11" width="19.140625" customWidth="1"/>
    <col min="12" max="12" width="8.85546875" customWidth="1"/>
  </cols>
  <sheetData>
    <row r="2" spans="2:12" ht="36" customHeight="1"/>
    <row r="3" spans="2:12" ht="15.75" thickBot="1">
      <c r="C3" s="64"/>
      <c r="D3" s="65"/>
      <c r="E3" s="64"/>
      <c r="F3" s="64"/>
      <c r="G3" s="64"/>
      <c r="H3" s="64"/>
      <c r="I3" s="64"/>
      <c r="J3" s="64"/>
      <c r="K3" s="64"/>
    </row>
    <row r="4" spans="2:12" ht="87.75" customHeight="1">
      <c r="B4" s="91" t="s">
        <v>151</v>
      </c>
      <c r="C4" s="108" t="s">
        <v>81</v>
      </c>
      <c r="D4" s="108" t="s">
        <v>84</v>
      </c>
      <c r="E4" s="108" t="s">
        <v>37</v>
      </c>
      <c r="F4" s="108" t="s">
        <v>101</v>
      </c>
      <c r="G4" s="108" t="s">
        <v>102</v>
      </c>
      <c r="H4" s="108" t="s">
        <v>103</v>
      </c>
      <c r="I4" s="108" t="s">
        <v>104</v>
      </c>
      <c r="J4" s="108" t="s">
        <v>124</v>
      </c>
      <c r="K4" s="109" t="s">
        <v>128</v>
      </c>
    </row>
    <row r="5" spans="2:12" ht="18" customHeight="1">
      <c r="B5" s="131">
        <v>1</v>
      </c>
      <c r="C5" s="90">
        <v>2</v>
      </c>
      <c r="D5" s="90">
        <v>3</v>
      </c>
      <c r="E5" s="90">
        <v>4</v>
      </c>
      <c r="F5" s="90">
        <v>5</v>
      </c>
      <c r="G5" s="90">
        <v>6</v>
      </c>
      <c r="H5" s="90">
        <v>7</v>
      </c>
      <c r="I5" s="90">
        <v>8</v>
      </c>
      <c r="J5" s="90">
        <v>9</v>
      </c>
      <c r="K5" s="103">
        <v>10</v>
      </c>
      <c r="L5" s="11"/>
    </row>
    <row r="6" spans="2:12" ht="169.9" customHeight="1">
      <c r="B6" s="229" t="s">
        <v>12</v>
      </c>
      <c r="C6" s="226" t="s">
        <v>69</v>
      </c>
      <c r="D6" s="88">
        <v>1</v>
      </c>
      <c r="E6" s="89" t="s">
        <v>41</v>
      </c>
      <c r="F6" s="89" t="s">
        <v>105</v>
      </c>
      <c r="G6" s="89" t="s">
        <v>114</v>
      </c>
      <c r="H6" s="89" t="s">
        <v>111</v>
      </c>
      <c r="I6" s="89" t="s">
        <v>115</v>
      </c>
      <c r="J6" s="132" t="s">
        <v>167</v>
      </c>
      <c r="K6" s="133" t="s">
        <v>119</v>
      </c>
    </row>
    <row r="7" spans="2:12" ht="168" customHeight="1">
      <c r="B7" s="229"/>
      <c r="C7" s="227"/>
      <c r="D7" s="88">
        <v>2</v>
      </c>
      <c r="E7" s="89" t="s">
        <v>54</v>
      </c>
      <c r="F7" s="89" t="s">
        <v>105</v>
      </c>
      <c r="G7" s="89" t="s">
        <v>114</v>
      </c>
      <c r="H7" s="89" t="s">
        <v>111</v>
      </c>
      <c r="I7" s="89" t="s">
        <v>116</v>
      </c>
      <c r="J7" s="132" t="s">
        <v>168</v>
      </c>
      <c r="K7" s="133" t="s">
        <v>119</v>
      </c>
    </row>
    <row r="8" spans="2:12" ht="178.5" customHeight="1">
      <c r="B8" s="229"/>
      <c r="C8" s="228"/>
      <c r="D8" s="88">
        <v>3</v>
      </c>
      <c r="E8" s="89" t="s">
        <v>42</v>
      </c>
      <c r="F8" s="89" t="s">
        <v>105</v>
      </c>
      <c r="G8" s="89" t="s">
        <v>109</v>
      </c>
      <c r="H8" s="89" t="s">
        <v>111</v>
      </c>
      <c r="I8" s="89" t="s">
        <v>115</v>
      </c>
      <c r="J8" s="132" t="s">
        <v>169</v>
      </c>
      <c r="K8" s="133" t="s">
        <v>119</v>
      </c>
    </row>
    <row r="9" spans="2:12" ht="151.15" customHeight="1">
      <c r="B9" s="229" t="s">
        <v>12</v>
      </c>
      <c r="C9" s="226" t="s">
        <v>68</v>
      </c>
      <c r="D9" s="88">
        <v>4</v>
      </c>
      <c r="E9" s="89" t="s">
        <v>40</v>
      </c>
      <c r="F9" s="89" t="s">
        <v>106</v>
      </c>
      <c r="G9" s="89" t="s">
        <v>108</v>
      </c>
      <c r="H9" s="89" t="s">
        <v>112</v>
      </c>
      <c r="I9" s="89" t="s">
        <v>117</v>
      </c>
      <c r="J9" s="132" t="s">
        <v>170</v>
      </c>
      <c r="K9" s="133" t="s">
        <v>50</v>
      </c>
    </row>
    <row r="10" spans="2:12" ht="167.45" customHeight="1">
      <c r="B10" s="229"/>
      <c r="C10" s="227"/>
      <c r="D10" s="88">
        <v>5</v>
      </c>
      <c r="E10" s="89" t="s">
        <v>212</v>
      </c>
      <c r="F10" s="89" t="s">
        <v>107</v>
      </c>
      <c r="G10" s="89" t="s">
        <v>109</v>
      </c>
      <c r="H10" s="89" t="s">
        <v>113</v>
      </c>
      <c r="I10" s="89" t="s">
        <v>118</v>
      </c>
      <c r="J10" s="132" t="s">
        <v>171</v>
      </c>
      <c r="K10" s="133" t="s">
        <v>49</v>
      </c>
    </row>
    <row r="11" spans="2:12" ht="168" customHeight="1">
      <c r="B11" s="229"/>
      <c r="C11" s="228"/>
      <c r="D11" s="88">
        <v>6</v>
      </c>
      <c r="E11" s="89" t="s">
        <v>43</v>
      </c>
      <c r="F11" s="89" t="s">
        <v>105</v>
      </c>
      <c r="G11" s="89" t="s">
        <v>110</v>
      </c>
      <c r="H11" s="89" t="s">
        <v>111</v>
      </c>
      <c r="I11" s="89" t="s">
        <v>118</v>
      </c>
      <c r="J11" s="132" t="s">
        <v>172</v>
      </c>
      <c r="K11" s="133" t="s">
        <v>119</v>
      </c>
    </row>
    <row r="12" spans="2:12" ht="168.6" customHeight="1">
      <c r="B12" s="229" t="s">
        <v>12</v>
      </c>
      <c r="C12" s="226" t="s">
        <v>83</v>
      </c>
      <c r="D12" s="88">
        <v>7</v>
      </c>
      <c r="E12" s="89" t="s">
        <v>58</v>
      </c>
      <c r="F12" s="89" t="s">
        <v>107</v>
      </c>
      <c r="G12" s="89" t="s">
        <v>108</v>
      </c>
      <c r="H12" s="89" t="s">
        <v>113</v>
      </c>
      <c r="I12" s="89" t="s">
        <v>115</v>
      </c>
      <c r="J12" s="132" t="s">
        <v>173</v>
      </c>
      <c r="K12" s="133" t="s">
        <v>49</v>
      </c>
    </row>
    <row r="13" spans="2:12" ht="168" customHeight="1">
      <c r="B13" s="229"/>
      <c r="C13" s="227"/>
      <c r="D13" s="88">
        <v>8</v>
      </c>
      <c r="E13" s="89" t="s">
        <v>44</v>
      </c>
      <c r="F13" s="89" t="s">
        <v>106</v>
      </c>
      <c r="G13" s="89" t="s">
        <v>109</v>
      </c>
      <c r="H13" s="89" t="s">
        <v>112</v>
      </c>
      <c r="I13" s="89" t="s">
        <v>118</v>
      </c>
      <c r="J13" s="134" t="s">
        <v>174</v>
      </c>
      <c r="K13" s="133" t="s">
        <v>50</v>
      </c>
    </row>
    <row r="14" spans="2:12" ht="166.15" customHeight="1" thickBot="1">
      <c r="B14" s="230"/>
      <c r="C14" s="231"/>
      <c r="D14" s="104">
        <v>9</v>
      </c>
      <c r="E14" s="105" t="s">
        <v>45</v>
      </c>
      <c r="F14" s="105" t="s">
        <v>107</v>
      </c>
      <c r="G14" s="105" t="s">
        <v>114</v>
      </c>
      <c r="H14" s="105" t="s">
        <v>111</v>
      </c>
      <c r="I14" s="105" t="s">
        <v>118</v>
      </c>
      <c r="J14" s="135" t="s">
        <v>175</v>
      </c>
      <c r="K14" s="136" t="s">
        <v>49</v>
      </c>
    </row>
    <row r="15" spans="2:12">
      <c r="B15" s="64"/>
      <c r="C15" s="14"/>
      <c r="D15" s="68"/>
      <c r="E15" s="3"/>
      <c r="F15" s="11"/>
      <c r="G15" s="11"/>
      <c r="H15" s="11"/>
      <c r="I15" s="11"/>
      <c r="J15" s="11"/>
      <c r="K15" s="11"/>
    </row>
    <row r="16" spans="2:12">
      <c r="B16" s="64"/>
      <c r="C16" s="14"/>
      <c r="D16" s="68"/>
      <c r="E16" s="3"/>
      <c r="F16" s="11"/>
      <c r="G16" s="11"/>
      <c r="H16" s="11"/>
      <c r="I16" s="11"/>
      <c r="J16" s="11"/>
      <c r="K16" s="11"/>
    </row>
    <row r="17" spans="2:11">
      <c r="B17" s="64"/>
      <c r="C17" s="14"/>
      <c r="D17" s="68"/>
      <c r="E17" s="3"/>
      <c r="F17" s="11"/>
      <c r="G17" s="11"/>
      <c r="H17" s="11"/>
      <c r="I17" s="11"/>
      <c r="J17" s="11"/>
      <c r="K17" s="11"/>
    </row>
    <row r="18" spans="2:11">
      <c r="B18" s="64"/>
      <c r="C18" s="14"/>
      <c r="D18" s="68"/>
      <c r="E18" s="3"/>
      <c r="F18" s="11"/>
      <c r="G18" s="11"/>
      <c r="H18" s="11"/>
      <c r="I18" s="11"/>
      <c r="J18" s="11"/>
      <c r="K18" s="11"/>
    </row>
    <row r="19" spans="2:11">
      <c r="B19" s="64"/>
      <c r="C19" s="14"/>
      <c r="D19" s="68"/>
      <c r="E19" s="3"/>
      <c r="F19" s="11"/>
      <c r="G19" s="11"/>
      <c r="H19" s="11"/>
      <c r="I19" s="11"/>
      <c r="J19" s="11"/>
      <c r="K19" s="11"/>
    </row>
    <row r="20" spans="2:11">
      <c r="B20" s="64"/>
      <c r="C20" s="14"/>
      <c r="D20" s="68"/>
      <c r="E20" s="3"/>
      <c r="F20" s="11"/>
      <c r="G20" s="11"/>
      <c r="H20" s="11"/>
      <c r="I20" s="11"/>
      <c r="J20" s="11"/>
      <c r="K20" s="11"/>
    </row>
    <row r="21" spans="2:11">
      <c r="C21" s="3"/>
      <c r="D21" s="68"/>
      <c r="E21" s="3"/>
    </row>
    <row r="22" spans="2:11">
      <c r="C22" s="3"/>
      <c r="D22" s="68"/>
      <c r="E22" s="3"/>
    </row>
    <row r="23" spans="2:11">
      <c r="C23" s="3"/>
      <c r="D23" s="68"/>
      <c r="E23" s="3"/>
    </row>
    <row r="24" spans="2:11">
      <c r="C24" s="3"/>
      <c r="D24" s="68"/>
      <c r="E24" s="3"/>
    </row>
    <row r="25" spans="2:11">
      <c r="C25" s="3"/>
      <c r="D25" s="68"/>
      <c r="E25" s="3"/>
    </row>
  </sheetData>
  <mergeCells count="6">
    <mergeCell ref="C6:C8"/>
    <mergeCell ref="B6:B8"/>
    <mergeCell ref="B9:B11"/>
    <mergeCell ref="B12:B14"/>
    <mergeCell ref="C9:C11"/>
    <mergeCell ref="C12:C14"/>
  </mergeCells>
  <conditionalFormatting sqref="C12">
    <cfRule type="expression" dxfId="66" priority="2">
      <formula>$AK13&gt;CHOOSE(valHВибір,999999999,90,30,365)</formula>
    </cfRule>
  </conditionalFormatting>
  <conditionalFormatting sqref="C6">
    <cfRule type="expression" dxfId="65" priority="4">
      <formula>$AK7&gt;CHOOSE(valHВибір,999999999,90,30,365)</formula>
    </cfRule>
  </conditionalFormatting>
  <conditionalFormatting sqref="C9">
    <cfRule type="expression" dxfId="64" priority="3">
      <formula>$AK10&gt;CHOOSE(valHВибір,999999999,90,30,365)</formula>
    </cfRule>
  </conditionalFormatting>
  <conditionalFormatting sqref="B6 B9 B12">
    <cfRule type="expression" dxfId="63" priority="1">
      <formula>$AK7&gt;CHOOSE(valHВибір,999999999,90,30,365)</formula>
    </cfRule>
  </conditionalFormatting>
  <pageMargins left="0.7" right="0.7" top="0.75" bottom="0.75" header="0.3" footer="0.3"/>
  <pageSetup paperSize="9" scale="20" orientation="portrait" r:id="rId1"/>
  <drawing r:id="rId2"/>
  <legacyDrawing r:id="rId3"/>
  <oleObjects>
    <oleObject progId="Word.Document.12" shapeId="7172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Аркуш4">
    <tabColor theme="7"/>
    <pageSetUpPr fitToPage="1"/>
  </sheetPr>
  <dimension ref="B2:J25"/>
  <sheetViews>
    <sheetView showGridLines="0" zoomScale="75" zoomScaleNormal="75" workbookViewId="0"/>
  </sheetViews>
  <sheetFormatPr defaultRowHeight="15"/>
  <cols>
    <col min="1" max="1" width="2.28515625" customWidth="1"/>
    <col min="2" max="2" width="19.28515625" customWidth="1"/>
    <col min="3" max="3" width="26.85546875" customWidth="1"/>
    <col min="4" max="4" width="5.140625" customWidth="1"/>
    <col min="5" max="5" width="56.5703125" customWidth="1"/>
    <col min="6" max="6" width="18.7109375" customWidth="1"/>
    <col min="7" max="7" width="21.85546875" customWidth="1"/>
    <col min="8" max="8" width="23" customWidth="1"/>
    <col min="9" max="9" width="17.7109375" customWidth="1"/>
    <col min="10" max="10" width="21.140625" customWidth="1"/>
    <col min="11" max="11" width="8.85546875" customWidth="1"/>
  </cols>
  <sheetData>
    <row r="2" spans="2:10" ht="36" customHeight="1"/>
    <row r="3" spans="2:10" ht="15.75" thickBot="1">
      <c r="C3" s="64"/>
      <c r="D3" s="64"/>
      <c r="E3" s="64"/>
      <c r="F3" s="64"/>
      <c r="G3" s="64"/>
      <c r="H3" s="64"/>
      <c r="I3" s="64"/>
      <c r="J3" s="64"/>
    </row>
    <row r="4" spans="2:10" ht="84.75" customHeight="1">
      <c r="B4" s="91" t="s">
        <v>151</v>
      </c>
      <c r="C4" s="92" t="s">
        <v>81</v>
      </c>
      <c r="D4" s="92" t="s">
        <v>84</v>
      </c>
      <c r="E4" s="92" t="s">
        <v>37</v>
      </c>
      <c r="F4" s="93" t="s">
        <v>93</v>
      </c>
      <c r="G4" s="93" t="s">
        <v>94</v>
      </c>
      <c r="H4" s="93" t="s">
        <v>95</v>
      </c>
      <c r="I4" s="93" t="s">
        <v>96</v>
      </c>
      <c r="J4" s="94" t="s">
        <v>92</v>
      </c>
    </row>
    <row r="5" spans="2:10" ht="15.75" customHeight="1">
      <c r="B5" s="95">
        <v>1</v>
      </c>
      <c r="C5" s="78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96">
        <v>9</v>
      </c>
    </row>
    <row r="6" spans="2:10" ht="75.599999999999994" customHeight="1">
      <c r="B6" s="232" t="s">
        <v>12</v>
      </c>
      <c r="C6" s="155" t="s">
        <v>69</v>
      </c>
      <c r="D6" s="106">
        <v>1</v>
      </c>
      <c r="E6" s="85" t="s">
        <v>41</v>
      </c>
      <c r="F6" s="86">
        <v>1</v>
      </c>
      <c r="G6" s="86"/>
      <c r="H6" s="86"/>
      <c r="I6" s="86"/>
      <c r="J6" s="97" t="s">
        <v>97</v>
      </c>
    </row>
    <row r="7" spans="2:10" ht="95.45" customHeight="1">
      <c r="B7" s="232"/>
      <c r="C7" s="107"/>
      <c r="D7" s="106">
        <v>2</v>
      </c>
      <c r="E7" s="85" t="s">
        <v>54</v>
      </c>
      <c r="F7" s="86"/>
      <c r="G7" s="86"/>
      <c r="H7" s="86">
        <v>3</v>
      </c>
      <c r="I7" s="86"/>
      <c r="J7" s="98" t="s">
        <v>98</v>
      </c>
    </row>
    <row r="8" spans="2:10" ht="98.45" customHeight="1">
      <c r="B8" s="232"/>
      <c r="C8" s="156"/>
      <c r="D8" s="106">
        <v>3</v>
      </c>
      <c r="E8" s="85" t="s">
        <v>42</v>
      </c>
      <c r="F8" s="86"/>
      <c r="G8" s="86">
        <v>2</v>
      </c>
      <c r="H8" s="86"/>
      <c r="I8" s="86"/>
      <c r="J8" s="98" t="s">
        <v>99</v>
      </c>
    </row>
    <row r="9" spans="2:10" ht="60.6" customHeight="1">
      <c r="B9" s="232" t="s">
        <v>12</v>
      </c>
      <c r="C9" s="155" t="s">
        <v>68</v>
      </c>
      <c r="D9" s="106">
        <v>4</v>
      </c>
      <c r="E9" s="85" t="s">
        <v>40</v>
      </c>
      <c r="F9" s="86"/>
      <c r="G9" s="86">
        <v>2</v>
      </c>
      <c r="H9" s="86"/>
      <c r="I9" s="86"/>
      <c r="J9" s="98" t="s">
        <v>99</v>
      </c>
    </row>
    <row r="10" spans="2:10" ht="58.15" customHeight="1">
      <c r="B10" s="232"/>
      <c r="C10" s="107"/>
      <c r="D10" s="106">
        <v>5</v>
      </c>
      <c r="E10" s="85" t="s">
        <v>212</v>
      </c>
      <c r="F10" s="86"/>
      <c r="G10" s="86"/>
      <c r="H10" s="86">
        <v>3</v>
      </c>
      <c r="I10" s="86"/>
      <c r="J10" s="98" t="s">
        <v>98</v>
      </c>
    </row>
    <row r="11" spans="2:10" ht="92.45" customHeight="1">
      <c r="B11" s="232"/>
      <c r="C11" s="156"/>
      <c r="D11" s="106">
        <v>6</v>
      </c>
      <c r="E11" s="85" t="s">
        <v>43</v>
      </c>
      <c r="F11" s="86"/>
      <c r="G11" s="86"/>
      <c r="H11" s="86">
        <v>3</v>
      </c>
      <c r="I11" s="86"/>
      <c r="J11" s="98" t="s">
        <v>98</v>
      </c>
    </row>
    <row r="12" spans="2:10" ht="57" customHeight="1">
      <c r="B12" s="232" t="s">
        <v>12</v>
      </c>
      <c r="C12" s="155" t="s">
        <v>83</v>
      </c>
      <c r="D12" s="106">
        <v>7</v>
      </c>
      <c r="E12" s="85" t="s">
        <v>58</v>
      </c>
      <c r="F12" s="86"/>
      <c r="G12" s="86"/>
      <c r="H12" s="86">
        <v>3</v>
      </c>
      <c r="I12" s="86"/>
      <c r="J12" s="98" t="s">
        <v>98</v>
      </c>
    </row>
    <row r="13" spans="2:10" ht="76.900000000000006" customHeight="1">
      <c r="B13" s="232"/>
      <c r="C13" s="107"/>
      <c r="D13" s="106">
        <v>8</v>
      </c>
      <c r="E13" s="85" t="s">
        <v>44</v>
      </c>
      <c r="F13" s="86"/>
      <c r="G13" s="86">
        <v>2</v>
      </c>
      <c r="H13" s="86"/>
      <c r="I13" s="86"/>
      <c r="J13" s="98" t="s">
        <v>99</v>
      </c>
    </row>
    <row r="14" spans="2:10" ht="77.45" customHeight="1" thickBot="1">
      <c r="B14" s="230"/>
      <c r="C14" s="157"/>
      <c r="D14" s="99">
        <v>9</v>
      </c>
      <c r="E14" s="100" t="s">
        <v>45</v>
      </c>
      <c r="F14" s="101"/>
      <c r="G14" s="101"/>
      <c r="H14" s="101"/>
      <c r="I14" s="101">
        <v>4</v>
      </c>
      <c r="J14" s="102" t="s">
        <v>100</v>
      </c>
    </row>
    <row r="15" spans="2:10">
      <c r="B15" s="64"/>
      <c r="C15" s="14"/>
      <c r="D15" s="14"/>
      <c r="E15" s="3"/>
      <c r="F15" s="11"/>
      <c r="G15" s="11"/>
      <c r="H15" s="11"/>
      <c r="I15" s="11"/>
      <c r="J15" s="11"/>
    </row>
    <row r="16" spans="2:10">
      <c r="B16" s="64"/>
      <c r="C16" s="14"/>
      <c r="D16" s="14"/>
      <c r="E16" s="3"/>
      <c r="F16" s="11"/>
      <c r="G16" s="11"/>
      <c r="H16" s="11"/>
      <c r="I16" s="11"/>
      <c r="J16" s="11"/>
    </row>
    <row r="17" spans="2:10">
      <c r="B17" s="64"/>
      <c r="C17" s="14"/>
      <c r="D17" s="14"/>
      <c r="E17" s="3"/>
      <c r="F17" s="11"/>
      <c r="G17" s="11"/>
      <c r="H17" s="11"/>
      <c r="I17" s="11"/>
      <c r="J17" s="11"/>
    </row>
    <row r="18" spans="2:10">
      <c r="B18" s="64"/>
      <c r="C18" s="14"/>
      <c r="D18" s="14"/>
      <c r="E18" s="3"/>
      <c r="F18" s="11"/>
      <c r="G18" s="11"/>
      <c r="H18" s="11"/>
      <c r="I18" s="11"/>
      <c r="J18" s="11"/>
    </row>
    <row r="19" spans="2:10">
      <c r="B19" s="64"/>
      <c r="C19" s="14"/>
      <c r="D19" s="14"/>
      <c r="E19" s="3"/>
      <c r="F19" s="11"/>
      <c r="G19" s="11"/>
      <c r="H19" s="11"/>
      <c r="I19" s="11"/>
      <c r="J19" s="11"/>
    </row>
    <row r="20" spans="2:10">
      <c r="B20" s="64"/>
      <c r="C20" s="14"/>
      <c r="D20" s="14"/>
      <c r="E20" s="3"/>
      <c r="F20" s="11"/>
      <c r="G20" s="11"/>
      <c r="H20" s="11"/>
      <c r="I20" s="11"/>
      <c r="J20" s="11"/>
    </row>
    <row r="21" spans="2:10">
      <c r="C21" s="3"/>
      <c r="D21" s="3"/>
      <c r="E21" s="3"/>
    </row>
    <row r="22" spans="2:10">
      <c r="C22" s="3"/>
      <c r="D22" s="3"/>
      <c r="E22" s="3"/>
    </row>
    <row r="23" spans="2:10">
      <c r="C23" s="3"/>
      <c r="D23" s="3"/>
      <c r="E23" s="3"/>
    </row>
    <row r="24" spans="2:10">
      <c r="C24" s="3"/>
      <c r="D24" s="3"/>
      <c r="E24" s="3"/>
    </row>
    <row r="25" spans="2:10">
      <c r="C25" s="3"/>
      <c r="D25" s="3"/>
      <c r="E25" s="3"/>
    </row>
  </sheetData>
  <mergeCells count="3">
    <mergeCell ref="B6:B8"/>
    <mergeCell ref="B9:B11"/>
    <mergeCell ref="B12:B14"/>
  </mergeCells>
  <conditionalFormatting sqref="C13">
    <cfRule type="expression" dxfId="62" priority="2">
      <formula>$AK13&gt;CHOOSE(valHВибір,999999999,90,30,365)</formula>
    </cfRule>
  </conditionalFormatting>
  <conditionalFormatting sqref="C7">
    <cfRule type="expression" dxfId="61" priority="4">
      <formula>$AK7&gt;CHOOSE(valHВибір,999999999,90,30,365)</formula>
    </cfRule>
  </conditionalFormatting>
  <conditionalFormatting sqref="C10">
    <cfRule type="expression" dxfId="60" priority="3">
      <formula>$AK10&gt;CHOOSE(valHВибір,999999999,90,30,365)</formula>
    </cfRule>
  </conditionalFormatting>
  <conditionalFormatting sqref="B6 B9 B12">
    <cfRule type="expression" dxfId="59" priority="1">
      <formula>$AK7&gt;CHOOSE(valHВибір,999999999,90,30,365)</formula>
    </cfRule>
  </conditionalFormatting>
  <pageMargins left="0.7" right="0.7" top="0.75" bottom="0.75" header="0.3" footer="0.3"/>
  <pageSetup paperSize="9" scale="23" orientation="portrait" r:id="rId1"/>
  <drawing r:id="rId2"/>
  <legacyDrawing r:id="rId3"/>
  <oleObjects>
    <oleObject progId="Word.Document.12" shapeId="5122" r:id="rId4"/>
  </oleObjects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Аркуш5">
    <tabColor theme="7"/>
    <pageSetUpPr fitToPage="1"/>
  </sheetPr>
  <dimension ref="B2:L26"/>
  <sheetViews>
    <sheetView showGridLines="0" tabSelected="1" topLeftCell="H1" zoomScale="63" zoomScaleNormal="63" workbookViewId="0">
      <selection activeCell="T9" sqref="T9"/>
    </sheetView>
  </sheetViews>
  <sheetFormatPr defaultRowHeight="15"/>
  <cols>
    <col min="1" max="1" width="2.5703125" customWidth="1"/>
    <col min="2" max="2" width="23.5703125" customWidth="1"/>
    <col min="3" max="3" width="27" customWidth="1"/>
    <col min="4" max="4" width="5" style="70" customWidth="1"/>
    <col min="5" max="5" width="56.5703125" customWidth="1"/>
    <col min="6" max="6" width="16.140625" customWidth="1"/>
    <col min="7" max="7" width="11.7109375" customWidth="1"/>
    <col min="8" max="8" width="16.42578125" customWidth="1"/>
    <col min="9" max="9" width="13.7109375" customWidth="1"/>
    <col min="10" max="10" width="17.85546875" customWidth="1"/>
    <col min="11" max="11" width="16.42578125" customWidth="1"/>
    <col min="12" max="12" width="8.85546875" customWidth="1"/>
  </cols>
  <sheetData>
    <row r="2" spans="2:12" ht="36" customHeight="1"/>
    <row r="3" spans="2:12" ht="15.75" thickBot="1">
      <c r="D3" s="75"/>
      <c r="E3" s="64"/>
      <c r="F3" s="64"/>
      <c r="G3" s="64"/>
      <c r="H3" s="64"/>
      <c r="I3" s="64"/>
    </row>
    <row r="4" spans="2:12" ht="39.75" customHeight="1">
      <c r="B4" s="238" t="s">
        <v>151</v>
      </c>
      <c r="C4" s="240" t="s">
        <v>152</v>
      </c>
      <c r="D4" s="146" t="s">
        <v>137</v>
      </c>
      <c r="E4" s="146" t="s">
        <v>37</v>
      </c>
      <c r="F4" s="146" t="s">
        <v>140</v>
      </c>
      <c r="G4" s="146" t="s">
        <v>140</v>
      </c>
      <c r="H4" s="233" t="s">
        <v>132</v>
      </c>
      <c r="I4" s="234"/>
      <c r="J4" s="234" t="s">
        <v>133</v>
      </c>
      <c r="K4" s="235"/>
    </row>
    <row r="5" spans="2:12" ht="45" customHeight="1">
      <c r="B5" s="239"/>
      <c r="C5" s="241"/>
      <c r="D5" s="76" t="s">
        <v>138</v>
      </c>
      <c r="E5" s="82" t="s">
        <v>144</v>
      </c>
      <c r="F5" s="77" t="s">
        <v>139</v>
      </c>
      <c r="G5" s="77" t="s">
        <v>141</v>
      </c>
      <c r="H5" s="143" t="s">
        <v>124</v>
      </c>
      <c r="I5" s="138" t="s">
        <v>125</v>
      </c>
      <c r="J5" s="138" t="s">
        <v>127</v>
      </c>
      <c r="K5" s="139" t="s">
        <v>126</v>
      </c>
    </row>
    <row r="6" spans="2:12" ht="17.25" customHeight="1">
      <c r="B6" s="131">
        <v>1</v>
      </c>
      <c r="C6" s="90">
        <v>2</v>
      </c>
      <c r="D6" s="144">
        <v>3</v>
      </c>
      <c r="E6" s="145">
        <v>4</v>
      </c>
      <c r="F6" s="145">
        <v>5</v>
      </c>
      <c r="G6" s="145">
        <v>6</v>
      </c>
      <c r="H6" s="87">
        <v>7</v>
      </c>
      <c r="I6" s="87">
        <v>8</v>
      </c>
      <c r="J6" s="148">
        <v>9</v>
      </c>
      <c r="K6" s="149">
        <v>10</v>
      </c>
    </row>
    <row r="7" spans="2:12" ht="75" customHeight="1">
      <c r="B7" s="229" t="s">
        <v>12</v>
      </c>
      <c r="C7" s="236" t="s">
        <v>69</v>
      </c>
      <c r="D7" s="84">
        <v>1</v>
      </c>
      <c r="E7" s="85" t="s">
        <v>41</v>
      </c>
      <c r="F7" s="86">
        <v>1</v>
      </c>
      <c r="G7" s="86">
        <v>4</v>
      </c>
      <c r="H7" s="138" t="s">
        <v>179</v>
      </c>
      <c r="I7" s="140" t="s">
        <v>50</v>
      </c>
      <c r="J7" s="152"/>
      <c r="K7" s="160"/>
      <c r="L7" s="64"/>
    </row>
    <row r="8" spans="2:12" ht="96.6" customHeight="1">
      <c r="B8" s="229"/>
      <c r="C8" s="236"/>
      <c r="D8" s="84">
        <v>2</v>
      </c>
      <c r="E8" s="85" t="s">
        <v>54</v>
      </c>
      <c r="F8" s="86">
        <v>3</v>
      </c>
      <c r="G8" s="86">
        <v>4</v>
      </c>
      <c r="H8" s="138" t="s">
        <v>180</v>
      </c>
      <c r="I8" s="147" t="s">
        <v>49</v>
      </c>
      <c r="J8" s="151" t="s">
        <v>176</v>
      </c>
      <c r="K8" s="161" t="s">
        <v>49</v>
      </c>
      <c r="L8" s="64"/>
    </row>
    <row r="9" spans="2:12" ht="100.9" customHeight="1">
      <c r="B9" s="229"/>
      <c r="C9" s="236"/>
      <c r="D9" s="84">
        <v>3</v>
      </c>
      <c r="E9" s="85" t="s">
        <v>42</v>
      </c>
      <c r="F9" s="86">
        <v>2</v>
      </c>
      <c r="G9" s="86">
        <v>4</v>
      </c>
      <c r="H9" s="138" t="s">
        <v>181</v>
      </c>
      <c r="I9" s="147" t="s">
        <v>49</v>
      </c>
      <c r="J9" s="150"/>
      <c r="K9" s="162"/>
      <c r="L9" s="64"/>
    </row>
    <row r="10" spans="2:12" ht="61.9" customHeight="1">
      <c r="B10" s="229" t="s">
        <v>12</v>
      </c>
      <c r="C10" s="236" t="s">
        <v>68</v>
      </c>
      <c r="D10" s="84">
        <v>4</v>
      </c>
      <c r="E10" s="85" t="s">
        <v>40</v>
      </c>
      <c r="F10" s="86">
        <v>2</v>
      </c>
      <c r="G10" s="86">
        <v>2</v>
      </c>
      <c r="H10" s="138" t="s">
        <v>182</v>
      </c>
      <c r="I10" s="147" t="s">
        <v>50</v>
      </c>
      <c r="J10" s="159"/>
      <c r="K10" s="153"/>
    </row>
    <row r="11" spans="2:12" ht="63" customHeight="1">
      <c r="B11" s="229"/>
      <c r="C11" s="236"/>
      <c r="D11" s="84">
        <v>5</v>
      </c>
      <c r="E11" s="85" t="s">
        <v>212</v>
      </c>
      <c r="F11" s="86">
        <v>3</v>
      </c>
      <c r="G11" s="86">
        <v>3</v>
      </c>
      <c r="H11" s="138" t="s">
        <v>183</v>
      </c>
      <c r="I11" s="140" t="s">
        <v>49</v>
      </c>
      <c r="J11" s="158" t="s">
        <v>177</v>
      </c>
      <c r="K11" s="163" t="s">
        <v>49</v>
      </c>
    </row>
    <row r="12" spans="2:12" ht="95.45" customHeight="1">
      <c r="B12" s="229"/>
      <c r="C12" s="236"/>
      <c r="D12" s="84">
        <v>6</v>
      </c>
      <c r="E12" s="85" t="s">
        <v>43</v>
      </c>
      <c r="F12" s="86">
        <v>3</v>
      </c>
      <c r="G12" s="86">
        <v>4</v>
      </c>
      <c r="H12" s="138" t="s">
        <v>185</v>
      </c>
      <c r="I12" s="140" t="s">
        <v>49</v>
      </c>
      <c r="J12" s="150"/>
      <c r="K12" s="164"/>
      <c r="L12" s="64"/>
    </row>
    <row r="13" spans="2:12" ht="61.15" customHeight="1">
      <c r="B13" s="229" t="s">
        <v>12</v>
      </c>
      <c r="C13" s="236" t="s">
        <v>83</v>
      </c>
      <c r="D13" s="84">
        <v>7</v>
      </c>
      <c r="E13" s="85" t="s">
        <v>58</v>
      </c>
      <c r="F13" s="86">
        <v>3</v>
      </c>
      <c r="G13" s="86">
        <v>3</v>
      </c>
      <c r="H13" s="138" t="s">
        <v>184</v>
      </c>
      <c r="I13" s="140" t="s">
        <v>49</v>
      </c>
      <c r="J13" s="152"/>
      <c r="K13" s="165"/>
      <c r="L13" s="64"/>
    </row>
    <row r="14" spans="2:12" ht="75" customHeight="1">
      <c r="B14" s="229"/>
      <c r="C14" s="236"/>
      <c r="D14" s="84">
        <v>8</v>
      </c>
      <c r="E14" s="85" t="s">
        <v>44</v>
      </c>
      <c r="F14" s="86">
        <v>2</v>
      </c>
      <c r="G14" s="86">
        <v>2</v>
      </c>
      <c r="H14" s="138" t="s">
        <v>182</v>
      </c>
      <c r="I14" s="140" t="s">
        <v>50</v>
      </c>
      <c r="J14" s="158" t="s">
        <v>178</v>
      </c>
      <c r="K14" s="163" t="s">
        <v>49</v>
      </c>
      <c r="L14" s="64"/>
    </row>
    <row r="15" spans="2:12" ht="75" customHeight="1" thickBot="1">
      <c r="B15" s="230"/>
      <c r="C15" s="237"/>
      <c r="D15" s="99">
        <v>9</v>
      </c>
      <c r="E15" s="100" t="s">
        <v>45</v>
      </c>
      <c r="F15" s="101">
        <v>4</v>
      </c>
      <c r="G15" s="101">
        <v>3</v>
      </c>
      <c r="H15" s="141" t="s">
        <v>186</v>
      </c>
      <c r="I15" s="142" t="s">
        <v>49</v>
      </c>
      <c r="J15" s="166"/>
      <c r="K15" s="167"/>
      <c r="L15" s="64"/>
    </row>
    <row r="16" spans="2:12">
      <c r="B16" s="64"/>
      <c r="C16" s="64"/>
      <c r="D16" s="71"/>
      <c r="E16" s="3"/>
      <c r="F16" s="11"/>
      <c r="G16" s="11"/>
      <c r="H16" s="11"/>
      <c r="I16" s="11"/>
      <c r="J16" s="66"/>
      <c r="K16" s="11"/>
    </row>
    <row r="17" spans="2:11">
      <c r="B17" s="64"/>
      <c r="C17" s="64"/>
      <c r="D17" s="71"/>
      <c r="E17" s="3"/>
      <c r="F17" s="11"/>
      <c r="G17" s="11"/>
      <c r="H17" s="11"/>
      <c r="I17" s="11"/>
      <c r="J17" s="11"/>
      <c r="K17" s="11"/>
    </row>
    <row r="18" spans="2:11">
      <c r="B18" s="64"/>
      <c r="C18" s="64"/>
      <c r="D18" s="71"/>
      <c r="E18" s="3"/>
      <c r="F18" s="11"/>
      <c r="G18" s="11"/>
      <c r="H18" s="11"/>
      <c r="I18" s="11"/>
    </row>
    <row r="19" spans="2:11">
      <c r="B19" s="64"/>
      <c r="C19" s="64"/>
      <c r="D19" s="71"/>
      <c r="E19" s="3"/>
      <c r="F19" s="11"/>
      <c r="G19" s="11"/>
      <c r="H19" s="11"/>
      <c r="I19" s="11"/>
    </row>
    <row r="20" spans="2:11">
      <c r="B20" s="64"/>
      <c r="C20" s="64"/>
      <c r="D20" s="71"/>
      <c r="E20" s="3"/>
      <c r="F20" s="11"/>
      <c r="G20" s="11"/>
      <c r="H20" s="11"/>
      <c r="I20" s="11"/>
    </row>
    <row r="21" spans="2:11">
      <c r="B21" s="64"/>
      <c r="C21" s="64"/>
      <c r="D21" s="71"/>
      <c r="E21" s="3"/>
      <c r="F21" s="11"/>
      <c r="G21" s="11"/>
      <c r="H21" s="11"/>
      <c r="I21" s="11"/>
    </row>
    <row r="22" spans="2:11">
      <c r="D22" s="71"/>
      <c r="E22" s="3"/>
    </row>
    <row r="23" spans="2:11">
      <c r="D23" s="71"/>
      <c r="E23" s="3"/>
    </row>
    <row r="24" spans="2:11">
      <c r="D24" s="71"/>
      <c r="E24" s="3"/>
    </row>
    <row r="25" spans="2:11">
      <c r="D25" s="71"/>
      <c r="E25" s="3"/>
    </row>
    <row r="26" spans="2:11">
      <c r="D26" s="71"/>
      <c r="E26" s="3"/>
    </row>
  </sheetData>
  <mergeCells count="10">
    <mergeCell ref="B4:B5"/>
    <mergeCell ref="B7:B9"/>
    <mergeCell ref="B10:B12"/>
    <mergeCell ref="B13:B15"/>
    <mergeCell ref="C4:C5"/>
    <mergeCell ref="H4:I4"/>
    <mergeCell ref="J4:K4"/>
    <mergeCell ref="C7:C9"/>
    <mergeCell ref="C10:C12"/>
    <mergeCell ref="C13:C15"/>
  </mergeCells>
  <conditionalFormatting sqref="C13">
    <cfRule type="expression" dxfId="47" priority="5">
      <formula>$AK14&gt;CHOOSE(valHВибір,999999999,90,30,365)</formula>
    </cfRule>
  </conditionalFormatting>
  <conditionalFormatting sqref="C7">
    <cfRule type="expression" dxfId="46" priority="7">
      <formula>$AK8&gt;CHOOSE(valHВибір,999999999,90,30,365)</formula>
    </cfRule>
  </conditionalFormatting>
  <conditionalFormatting sqref="C10">
    <cfRule type="expression" dxfId="45" priority="6">
      <formula>$AK11&gt;CHOOSE(valHВибір,999999999,90,30,365)</formula>
    </cfRule>
  </conditionalFormatting>
  <conditionalFormatting sqref="B7 B10 B13">
    <cfRule type="expression" dxfId="44" priority="1">
      <formula>$AK8&gt;CHOOSE(valHВибір,999999999,90,30,365)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oleObject progId="Word.Document.12" shapeId="8195" r:id="rId4"/>
    <oleObject progId="Word.Document.12" shapeId="8196" r:id="rId5"/>
  </oleObjects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Аркуш6">
    <tabColor theme="7"/>
    <pageSetUpPr fitToPage="1"/>
  </sheetPr>
  <dimension ref="B2:N20"/>
  <sheetViews>
    <sheetView showGridLines="0" zoomScale="75" zoomScaleNormal="75" workbookViewId="0">
      <selection activeCell="B4" sqref="B4:B5"/>
    </sheetView>
  </sheetViews>
  <sheetFormatPr defaultRowHeight="15"/>
  <cols>
    <col min="1" max="1" width="2" customWidth="1"/>
    <col min="2" max="2" width="18.28515625" customWidth="1"/>
    <col min="3" max="3" width="24.42578125" style="70" customWidth="1"/>
    <col min="4" max="4" width="29.140625" customWidth="1"/>
    <col min="5" max="5" width="34" customWidth="1"/>
    <col min="6" max="6" width="36" customWidth="1"/>
    <col min="7" max="7" width="35.28515625" customWidth="1"/>
    <col min="8" max="8" width="33.85546875" customWidth="1"/>
    <col min="9" max="9" width="36" customWidth="1"/>
    <col min="10" max="10" width="28" customWidth="1"/>
    <col min="11" max="11" width="28.7109375" customWidth="1"/>
    <col min="12" max="12" width="29.5703125" customWidth="1"/>
    <col min="13" max="13" width="28" customWidth="1"/>
  </cols>
  <sheetData>
    <row r="2" spans="2:14" ht="36" customHeight="1"/>
    <row r="3" spans="2:14" ht="15.75" thickBot="1">
      <c r="C3" s="75"/>
      <c r="D3" s="64"/>
      <c r="E3" s="64"/>
      <c r="F3" s="64"/>
      <c r="G3" s="64"/>
      <c r="H3" s="64"/>
      <c r="I3" s="64"/>
      <c r="J3" s="64"/>
    </row>
    <row r="4" spans="2:14" ht="39.75" customHeight="1">
      <c r="B4" s="245" t="s">
        <v>197</v>
      </c>
      <c r="C4" s="171" t="s">
        <v>142</v>
      </c>
      <c r="D4" s="242" t="s">
        <v>146</v>
      </c>
      <c r="E4" s="243"/>
      <c r="F4" s="243"/>
      <c r="G4" s="243"/>
      <c r="H4" s="243"/>
      <c r="I4" s="243"/>
      <c r="J4" s="243"/>
      <c r="K4" s="243"/>
      <c r="L4" s="243"/>
      <c r="M4" s="244"/>
    </row>
    <row r="5" spans="2:14" ht="83.45" customHeight="1">
      <c r="B5" s="246"/>
      <c r="C5" s="73" t="s">
        <v>143</v>
      </c>
      <c r="D5" s="72" t="s">
        <v>187</v>
      </c>
      <c r="E5" s="72" t="s">
        <v>188</v>
      </c>
      <c r="F5" s="72" t="s">
        <v>189</v>
      </c>
      <c r="G5" s="72" t="s">
        <v>190</v>
      </c>
      <c r="H5" s="72" t="s">
        <v>191</v>
      </c>
      <c r="I5" s="72" t="s">
        <v>192</v>
      </c>
      <c r="J5" s="72" t="s">
        <v>193</v>
      </c>
      <c r="K5" s="72" t="s">
        <v>194</v>
      </c>
      <c r="L5" s="72" t="s">
        <v>195</v>
      </c>
      <c r="M5" s="172" t="s">
        <v>196</v>
      </c>
    </row>
    <row r="6" spans="2:14" ht="17.25" customHeight="1">
      <c r="B6" s="154">
        <v>1</v>
      </c>
      <c r="C6" s="168">
        <v>2</v>
      </c>
      <c r="D6" s="169">
        <v>3</v>
      </c>
      <c r="E6" s="169">
        <v>4</v>
      </c>
      <c r="F6" s="169">
        <v>5</v>
      </c>
      <c r="G6" s="169">
        <v>6</v>
      </c>
      <c r="H6" s="169">
        <v>7</v>
      </c>
      <c r="I6" s="169">
        <v>8</v>
      </c>
      <c r="J6" s="169">
        <v>9</v>
      </c>
      <c r="K6" s="168">
        <v>10</v>
      </c>
      <c r="L6" s="168">
        <v>11</v>
      </c>
      <c r="M6" s="173">
        <v>12</v>
      </c>
    </row>
    <row r="7" spans="2:14" ht="157.15" customHeight="1">
      <c r="B7" s="174" t="s">
        <v>12</v>
      </c>
      <c r="C7" s="170" t="s">
        <v>69</v>
      </c>
      <c r="D7" s="137" t="s">
        <v>199</v>
      </c>
      <c r="E7" s="137" t="s">
        <v>200</v>
      </c>
      <c r="F7" s="137" t="s">
        <v>147</v>
      </c>
      <c r="G7" s="137" t="s">
        <v>161</v>
      </c>
      <c r="H7" s="137" t="s">
        <v>204</v>
      </c>
      <c r="I7" s="137" t="s">
        <v>165</v>
      </c>
      <c r="J7" s="137" t="s">
        <v>148</v>
      </c>
      <c r="K7" s="137" t="s">
        <v>205</v>
      </c>
      <c r="L7" s="137" t="s">
        <v>158</v>
      </c>
      <c r="M7" s="175" t="s">
        <v>157</v>
      </c>
      <c r="N7" s="64"/>
    </row>
    <row r="8" spans="2:14" ht="131.44999999999999" customHeight="1">
      <c r="B8" s="174" t="s">
        <v>12</v>
      </c>
      <c r="C8" s="170" t="s">
        <v>68</v>
      </c>
      <c r="D8" s="137" t="s">
        <v>198</v>
      </c>
      <c r="E8" s="137" t="s">
        <v>201</v>
      </c>
      <c r="F8" s="137" t="s">
        <v>147</v>
      </c>
      <c r="G8" s="137" t="s">
        <v>162</v>
      </c>
      <c r="H8" s="137" t="s">
        <v>204</v>
      </c>
      <c r="I8" s="137" t="s">
        <v>165</v>
      </c>
      <c r="J8" s="137" t="s">
        <v>149</v>
      </c>
      <c r="K8" s="137" t="s">
        <v>206</v>
      </c>
      <c r="L8" s="137" t="s">
        <v>159</v>
      </c>
      <c r="M8" s="175" t="s">
        <v>157</v>
      </c>
    </row>
    <row r="9" spans="2:14" ht="187.9" customHeight="1" thickBot="1">
      <c r="B9" s="176" t="s">
        <v>12</v>
      </c>
      <c r="C9" s="177" t="s">
        <v>83</v>
      </c>
      <c r="D9" s="178" t="s">
        <v>198</v>
      </c>
      <c r="E9" s="178" t="s">
        <v>202</v>
      </c>
      <c r="F9" s="178" t="s">
        <v>160</v>
      </c>
      <c r="G9" s="178" t="s">
        <v>163</v>
      </c>
      <c r="H9" s="178" t="s">
        <v>203</v>
      </c>
      <c r="I9" s="178" t="s">
        <v>164</v>
      </c>
      <c r="J9" s="178" t="s">
        <v>150</v>
      </c>
      <c r="K9" s="178" t="s">
        <v>206</v>
      </c>
      <c r="L9" s="178" t="s">
        <v>159</v>
      </c>
      <c r="M9" s="179" t="s">
        <v>157</v>
      </c>
      <c r="N9" s="64"/>
    </row>
    <row r="10" spans="2:14" ht="15" customHeight="1">
      <c r="B10" s="64"/>
      <c r="C10" s="71"/>
      <c r="D10" s="66"/>
      <c r="E10" s="66"/>
      <c r="F10" s="66"/>
      <c r="G10" s="66"/>
      <c r="H10" s="66"/>
      <c r="I10" s="66"/>
      <c r="J10" s="66"/>
      <c r="K10" s="66"/>
      <c r="L10" s="66"/>
      <c r="M10" s="11"/>
    </row>
    <row r="11" spans="2:14">
      <c r="B11" s="64"/>
      <c r="C11" s="7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2:14">
      <c r="B12" s="64"/>
      <c r="C12" s="71"/>
      <c r="D12" s="11"/>
      <c r="E12" s="11"/>
      <c r="F12" s="11"/>
      <c r="G12" s="11"/>
      <c r="H12" s="11"/>
      <c r="I12" s="11"/>
      <c r="J12" s="11"/>
    </row>
    <row r="13" spans="2:14" ht="15" customHeight="1">
      <c r="B13" s="64"/>
      <c r="C13" s="71"/>
      <c r="D13" s="11"/>
      <c r="E13" s="11"/>
      <c r="F13" s="11"/>
      <c r="G13" s="11"/>
      <c r="H13" s="11"/>
      <c r="I13" s="11"/>
      <c r="J13" s="11"/>
    </row>
    <row r="14" spans="2:14">
      <c r="B14" s="64"/>
      <c r="C14" s="71"/>
      <c r="D14" s="11"/>
      <c r="E14" s="11"/>
      <c r="F14" s="11"/>
      <c r="G14" s="11"/>
      <c r="H14" s="11"/>
      <c r="I14" s="11"/>
      <c r="J14" s="11"/>
    </row>
    <row r="15" spans="2:14">
      <c r="B15" s="64"/>
      <c r="C15" s="71"/>
      <c r="D15" s="11"/>
      <c r="E15" s="11"/>
      <c r="F15" s="11"/>
      <c r="G15" s="11"/>
      <c r="H15" s="11"/>
      <c r="I15" s="11"/>
      <c r="J15" s="11"/>
    </row>
    <row r="16" spans="2:14">
      <c r="C16" s="71"/>
    </row>
    <row r="17" spans="3:3">
      <c r="C17" s="71"/>
    </row>
    <row r="18" spans="3:3">
      <c r="C18" s="71"/>
    </row>
    <row r="19" spans="3:3">
      <c r="C19" s="71"/>
    </row>
    <row r="20" spans="3:3">
      <c r="C20" s="71"/>
    </row>
  </sheetData>
  <mergeCells count="2">
    <mergeCell ref="D4:M4"/>
    <mergeCell ref="B4:B5"/>
  </mergeCells>
  <conditionalFormatting sqref="C7">
    <cfRule type="expression" dxfId="32" priority="4">
      <formula>$AM7&gt;CHOOSE(valHВибір,999999999,90,30,365)</formula>
    </cfRule>
  </conditionalFormatting>
  <conditionalFormatting sqref="C8">
    <cfRule type="expression" dxfId="31" priority="3">
      <formula>$AM8&gt;CHOOSE(valHВибір,999999999,90,30,365)</formula>
    </cfRule>
  </conditionalFormatting>
  <conditionalFormatting sqref="C9">
    <cfRule type="expression" dxfId="30" priority="2">
      <formula>$AM9&gt;CHOOSE(valHВибір,999999999,90,30,365)</formula>
    </cfRule>
  </conditionalFormatting>
  <conditionalFormatting sqref="B7:B9">
    <cfRule type="expression" dxfId="29" priority="1">
      <formula>$AM7&gt;CHOOSE(valHВибір,999999999,90,30,365)</formula>
    </cfRule>
  </conditionalFormatting>
  <pageMargins left="0.7" right="0.7" top="0.75" bottom="0.75" header="0.3" footer="0.3"/>
  <pageSetup paperSize="9" scale="21" orientation="portrait" verticalDpi="300" r:id="rId1"/>
  <drawing r:id="rId2"/>
  <legacyDrawing r:id="rId3"/>
  <oleObjects>
    <oleObject progId="Word.Document.12" shapeId="13320" r:id="rId4"/>
    <oleObject progId="Word.Document.12" shapeId="13321" r:id="rId5"/>
    <oleObject progId="Word.Document.12" shapeId="13322" r:id="rId6"/>
    <oleObject progId="Word.Document.12" shapeId="13323" r:id="rId7"/>
  </oleObjects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Аркуш41">
    <tabColor theme="6"/>
    <pageSetUpPr fitToPage="1"/>
  </sheetPr>
  <dimension ref="A1:M24"/>
  <sheetViews>
    <sheetView showGridLines="0" workbookViewId="0"/>
  </sheetViews>
  <sheetFormatPr defaultRowHeight="15"/>
  <cols>
    <col min="1" max="1" width="2.85546875" customWidth="1"/>
    <col min="2" max="2" width="5" customWidth="1"/>
    <col min="3" max="3" width="39.5703125" customWidth="1"/>
    <col min="4" max="4" width="15.5703125" customWidth="1"/>
    <col min="5" max="5" width="24.42578125" customWidth="1"/>
    <col min="6" max="6" width="20.5703125" customWidth="1"/>
    <col min="7" max="7" width="20.28515625" customWidth="1"/>
    <col min="8" max="8" width="24" customWidth="1"/>
  </cols>
  <sheetData>
    <row r="1" spans="1:13" ht="41.25" customHeight="1"/>
    <row r="2" spans="1:13" ht="45.75" customHeight="1"/>
    <row r="3" spans="1:13" ht="64.5" customHeight="1"/>
    <row r="4" spans="1:13" ht="57.75" customHeight="1">
      <c r="B4" s="36" t="s">
        <v>84</v>
      </c>
      <c r="C4" s="38" t="s">
        <v>27</v>
      </c>
      <c r="D4" s="39" t="s">
        <v>85</v>
      </c>
      <c r="E4" s="39" t="s">
        <v>26</v>
      </c>
      <c r="F4" s="39" t="s">
        <v>31</v>
      </c>
      <c r="G4" s="40" t="s">
        <v>25</v>
      </c>
      <c r="H4" s="41" t="s">
        <v>24</v>
      </c>
      <c r="I4" s="12"/>
      <c r="J4" s="12"/>
      <c r="K4" s="12"/>
      <c r="L4" s="12"/>
      <c r="M4" s="12"/>
    </row>
    <row r="5" spans="1:13">
      <c r="A5" s="35"/>
      <c r="B5" s="3">
        <v>1</v>
      </c>
      <c r="C5" s="3" t="s">
        <v>28</v>
      </c>
      <c r="D5" s="11">
        <v>32855961</v>
      </c>
      <c r="E5" s="11" t="s">
        <v>32</v>
      </c>
      <c r="F5" s="11" t="s">
        <v>34</v>
      </c>
      <c r="G5" s="13" t="s">
        <v>36</v>
      </c>
      <c r="H5" s="11"/>
      <c r="I5" s="11"/>
      <c r="J5" s="11"/>
      <c r="K5" s="11"/>
      <c r="L5" s="11"/>
      <c r="M5" s="11"/>
    </row>
    <row r="6" spans="1:13">
      <c r="A6" s="35"/>
      <c r="B6" s="3">
        <v>2</v>
      </c>
      <c r="C6" s="3" t="s">
        <v>29</v>
      </c>
      <c r="D6" s="11">
        <v>32866961</v>
      </c>
      <c r="E6" s="11" t="s">
        <v>33</v>
      </c>
      <c r="F6" s="11" t="s">
        <v>35</v>
      </c>
      <c r="G6" s="13" t="s">
        <v>36</v>
      </c>
      <c r="H6" s="11"/>
      <c r="I6" s="11"/>
      <c r="J6" s="11"/>
      <c r="K6" s="11"/>
      <c r="L6" s="11"/>
      <c r="M6" s="11"/>
    </row>
    <row r="7" spans="1:13">
      <c r="A7" s="35"/>
      <c r="B7" s="3">
        <v>3</v>
      </c>
      <c r="C7" s="3" t="s">
        <v>30</v>
      </c>
      <c r="D7" s="11" t="s">
        <v>22</v>
      </c>
      <c r="E7" s="11" t="s">
        <v>22</v>
      </c>
      <c r="F7" s="11" t="s">
        <v>22</v>
      </c>
      <c r="G7" s="11" t="s">
        <v>22</v>
      </c>
      <c r="H7" s="11"/>
      <c r="I7" s="11"/>
      <c r="J7" s="11"/>
      <c r="K7" s="11"/>
      <c r="L7" s="11"/>
      <c r="M7" s="11"/>
    </row>
    <row r="8" spans="1:13">
      <c r="A8" s="35"/>
      <c r="B8" s="3" t="s">
        <v>22</v>
      </c>
      <c r="C8" s="3" t="s">
        <v>22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35"/>
      <c r="B9" s="3"/>
      <c r="C9" s="3"/>
      <c r="D9" s="11"/>
      <c r="E9" s="11"/>
      <c r="F9" s="11"/>
      <c r="G9" s="11"/>
      <c r="H9" s="11"/>
    </row>
    <row r="10" spans="1:13">
      <c r="B10" s="3"/>
      <c r="C10" s="3"/>
    </row>
    <row r="11" spans="1:13">
      <c r="B11" s="3"/>
      <c r="C11" s="3"/>
    </row>
    <row r="12" spans="1:13">
      <c r="B12" s="3"/>
      <c r="C12" s="3"/>
    </row>
    <row r="13" spans="1:13">
      <c r="B13" s="3"/>
      <c r="C13" s="3"/>
    </row>
    <row r="14" spans="1:13">
      <c r="B14" s="3"/>
      <c r="C14" s="3"/>
    </row>
    <row r="15" spans="1:13">
      <c r="B15" s="3"/>
      <c r="C15" s="3"/>
    </row>
    <row r="16" spans="1:13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  <row r="22" spans="2:3">
      <c r="B22" s="3"/>
      <c r="C22" s="3"/>
    </row>
    <row r="23" spans="2:3">
      <c r="B23" s="3"/>
      <c r="C23" s="3"/>
    </row>
    <row r="24" spans="2:3">
      <c r="B24" s="3"/>
      <c r="C24" s="3"/>
    </row>
  </sheetData>
  <pageMargins left="0.7" right="0.7" top="0.75" bottom="0.75" header="0.3" footer="0.3"/>
  <pageSetup paperSize="9" scale="57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Аркуш7">
    <tabColor theme="6"/>
    <pageSetUpPr fitToPage="1"/>
  </sheetPr>
  <dimension ref="A1:E24"/>
  <sheetViews>
    <sheetView showGridLines="0" workbookViewId="0"/>
  </sheetViews>
  <sheetFormatPr defaultRowHeight="15"/>
  <cols>
    <col min="1" max="1" width="2.28515625" customWidth="1"/>
    <col min="2" max="2" width="6.42578125" customWidth="1"/>
    <col min="3" max="3" width="39.28515625" customWidth="1"/>
    <col min="4" max="4" width="27.28515625" customWidth="1"/>
    <col min="5" max="5" width="24.85546875" customWidth="1"/>
  </cols>
  <sheetData>
    <row r="1" spans="1:5" ht="41.25" customHeight="1"/>
    <row r="2" spans="1:5" ht="50.25" customHeight="1"/>
    <row r="3" spans="1:5" ht="20.25" customHeight="1">
      <c r="B3" s="34"/>
      <c r="C3" s="34"/>
      <c r="D3" s="34"/>
      <c r="E3" s="34"/>
    </row>
    <row r="4" spans="1:5" ht="68.25" customHeight="1">
      <c r="A4" s="35"/>
      <c r="B4" s="37" t="s">
        <v>84</v>
      </c>
      <c r="C4" s="43" t="s">
        <v>48</v>
      </c>
      <c r="D4" s="38" t="s">
        <v>31</v>
      </c>
      <c r="E4" s="40" t="s">
        <v>25</v>
      </c>
    </row>
    <row r="5" spans="1:5">
      <c r="A5" s="35"/>
      <c r="B5" s="42">
        <v>1</v>
      </c>
      <c r="C5" s="42" t="s">
        <v>20</v>
      </c>
      <c r="D5" s="18" t="s">
        <v>22</v>
      </c>
      <c r="E5" s="13" t="s">
        <v>36</v>
      </c>
    </row>
    <row r="6" spans="1:5">
      <c r="A6" s="35"/>
      <c r="B6" s="9">
        <v>2</v>
      </c>
      <c r="C6" s="9" t="s">
        <v>19</v>
      </c>
      <c r="D6" s="18" t="s">
        <v>22</v>
      </c>
      <c r="E6" s="13" t="s">
        <v>36</v>
      </c>
    </row>
    <row r="7" spans="1:5">
      <c r="A7" s="35"/>
      <c r="B7" s="9">
        <v>3</v>
      </c>
      <c r="C7" s="9" t="s">
        <v>21</v>
      </c>
      <c r="D7" s="18" t="s">
        <v>22</v>
      </c>
      <c r="E7" s="11" t="s">
        <v>22</v>
      </c>
    </row>
    <row r="8" spans="1:5">
      <c r="A8" s="35"/>
      <c r="B8" s="9" t="s">
        <v>22</v>
      </c>
      <c r="C8" s="3" t="s">
        <v>22</v>
      </c>
      <c r="D8" s="3"/>
      <c r="E8" s="11"/>
    </row>
    <row r="9" spans="1:5">
      <c r="A9" s="35"/>
      <c r="B9" s="17"/>
      <c r="C9" s="3"/>
      <c r="D9" s="3"/>
      <c r="E9" s="11"/>
    </row>
    <row r="10" spans="1:5">
      <c r="C10" s="3"/>
      <c r="D10" s="3"/>
    </row>
    <row r="11" spans="1:5">
      <c r="C11" s="3"/>
      <c r="D11" s="3"/>
    </row>
    <row r="12" spans="1:5">
      <c r="C12" s="3"/>
      <c r="D12" s="3"/>
    </row>
    <row r="13" spans="1:5">
      <c r="C13" s="3"/>
      <c r="D13" s="3"/>
    </row>
    <row r="14" spans="1:5" ht="30" customHeight="1">
      <c r="C14" s="3"/>
      <c r="D14" s="3"/>
    </row>
    <row r="15" spans="1:5" ht="33.75" customHeight="1">
      <c r="C15" s="3"/>
      <c r="D15" s="3"/>
    </row>
    <row r="16" spans="1:5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  <row r="22" spans="3:4">
      <c r="C22" s="3"/>
      <c r="D22" s="3"/>
    </row>
    <row r="23" spans="3:4">
      <c r="C23" s="3"/>
      <c r="D23" s="3"/>
    </row>
    <row r="24" spans="3:4">
      <c r="C24" s="3"/>
      <c r="D24" s="3"/>
    </row>
  </sheetData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7E5B45-8813-4870-BB64-CC2C396FF1F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ПРОСТІР</vt:lpstr>
      <vt:lpstr> Відбір об'єктів</vt:lpstr>
      <vt:lpstr>Оцінка впливу</vt:lpstr>
      <vt:lpstr>Оцінка ймовірності</vt:lpstr>
      <vt:lpstr>Заг.оцінка риз.(реєстр риз.)</vt:lpstr>
      <vt:lpstr>Оцінка факторів відбору</vt:lpstr>
      <vt:lpstr>Довідник установ</vt:lpstr>
      <vt:lpstr>Довідник підрозділів</vt:lpstr>
      <vt:lpstr>'Довідник установ'!lst_працівники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Єримович Діна Сергіївна</dc:creator>
  <cp:lastModifiedBy>User</cp:lastModifiedBy>
  <cp:lastPrinted>2020-08-13T17:10:24Z</cp:lastPrinted>
  <dcterms:created xsi:type="dcterms:W3CDTF">2019-05-02T06:58:52Z</dcterms:created>
  <dcterms:modified xsi:type="dcterms:W3CDTF">2022-08-08T11:57:59Z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