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090" windowHeight="6780"/>
  </bookViews>
  <sheets>
    <sheet name="2023" sheetId="1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I15" i="1" s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H40" i="1" l="1"/>
  <c r="D40" i="1"/>
  <c r="K40" i="1"/>
  <c r="G40" i="1"/>
  <c r="C40" i="1"/>
  <c r="N15" i="1"/>
  <c r="J15" i="1"/>
  <c r="F15" i="1"/>
  <c r="B15" i="1"/>
  <c r="M15" i="1"/>
  <c r="E15" i="1"/>
  <c r="L40" i="1"/>
  <c r="N23" i="1"/>
  <c r="J23" i="1"/>
  <c r="F23" i="1"/>
  <c r="B23" i="1"/>
  <c r="B22" i="1" s="1"/>
  <c r="L15" i="1"/>
  <c r="H15" i="1"/>
  <c r="D15" i="1"/>
  <c r="N6" i="1"/>
  <c r="J6" i="1"/>
  <c r="F6" i="1"/>
  <c r="B6" i="1"/>
  <c r="N40" i="1"/>
  <c r="N22" i="1" s="1"/>
  <c r="J40" i="1"/>
  <c r="F40" i="1"/>
  <c r="B40" i="1"/>
  <c r="K15" i="1"/>
  <c r="G15" i="1"/>
  <c r="C15" i="1"/>
  <c r="M6" i="1"/>
  <c r="I6" i="1"/>
  <c r="I5" i="1" s="1"/>
  <c r="E6" i="1"/>
  <c r="M40" i="1"/>
  <c r="M22" i="1" s="1"/>
  <c r="I40" i="1"/>
  <c r="E40" i="1"/>
  <c r="M23" i="1"/>
  <c r="I23" i="1"/>
  <c r="E23" i="1"/>
  <c r="L23" i="1"/>
  <c r="L22" i="1" s="1"/>
  <c r="H23" i="1"/>
  <c r="H22" i="1" s="1"/>
  <c r="D23" i="1"/>
  <c r="D22" i="1" s="1"/>
  <c r="L6" i="1"/>
  <c r="L5" i="1" s="1"/>
  <c r="H6" i="1"/>
  <c r="D6" i="1"/>
  <c r="K23" i="1"/>
  <c r="K22" i="1" s="1"/>
  <c r="G23" i="1"/>
  <c r="C23" i="1"/>
  <c r="C22" i="1" s="1"/>
  <c r="K6" i="1"/>
  <c r="G6" i="1"/>
  <c r="G5" i="1" s="1"/>
  <c r="C6" i="1"/>
  <c r="J22" i="1"/>
  <c r="J5" i="1"/>
  <c r="B5" i="1"/>
  <c r="J4" i="1" l="1"/>
  <c r="I22" i="1"/>
  <c r="F22" i="1"/>
  <c r="D5" i="1"/>
  <c r="D4" i="1" s="1"/>
  <c r="G22" i="1"/>
  <c r="G4" i="1" s="1"/>
  <c r="F5" i="1"/>
  <c r="N5" i="1"/>
  <c r="N4" i="1" s="1"/>
  <c r="I4" i="1"/>
  <c r="B4" i="1"/>
  <c r="K5" i="1"/>
  <c r="K4" i="1" s="1"/>
  <c r="E5" i="1"/>
  <c r="H5" i="1"/>
  <c r="H4" i="1" s="1"/>
  <c r="C5" i="1"/>
  <c r="C4" i="1" s="1"/>
  <c r="L4" i="1"/>
  <c r="E22" i="1"/>
  <c r="E4" i="1" s="1"/>
  <c r="M5" i="1"/>
  <c r="M4" i="1" s="1"/>
  <c r="F4" i="1" l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<sst xmlns="http://schemas.openxmlformats.org/spreadsheetml/2006/main" count="63" uniqueCount="32">
  <si>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</si>
  <si>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</si>
  <si>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</si>
  <si>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</si>
  <si>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</si>
  <si>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</si>
  <si>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</si>
  <si>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</si>
  <si>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</si>
  <si>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</si>
  <si>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</si>
  <si>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</si>
  <si>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</si>
  <si>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</si>
  <si>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</si>
  <si>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</si>
  <si>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</si>
  <si>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</si>
  <si>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</si>
  <si>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</si>
  <si>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</si>
  <si>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</si>
  <si>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</si>
  <si>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</si>
  <si>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</si>
  <si>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</si>
  <si>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</si>
  <si>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</si>
  <si>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</si>
  <si>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</si>
  <si>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2023  році  за діючими угодами станом на 01.10.2023*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</si>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</sst>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workbookViewId="0">
      <selection activeCell="B55" sqref="B55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29</v>
      </c>
      <c r="N2" s="17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12</v>
      </c>
      <c r="B4" s="10">
        <f t="shared" ref="B4:N4" si="0">B5+B22</f>
        <v>13.386448312779999</v>
      </c>
      <c r="C4" s="10">
        <f t="shared" si="0"/>
        <v>46.951527259719995</v>
      </c>
      <c r="D4" s="10">
        <f t="shared" si="0"/>
        <v>61.668921575139997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81.367005354</v>
      </c>
      <c r="H4" s="10">
        <f t="shared" si="0"/>
        <v>38.125650814750003</v>
      </c>
      <c r="I4" s="10">
        <f t="shared" si="0"/>
        <v>60.134272873099995</v>
      </c>
      <c r="J4" s="10">
        <f t="shared" si="0"/>
        <v>61.270355810479998</v>
      </c>
      <c r="K4" s="10">
        <f t="shared" si="0"/>
        <v>51.172707452200001</v>
      </c>
      <c r="L4" s="10">
        <f t="shared" si="0"/>
        <v>90.952450806729999</v>
      </c>
      <c r="M4" s="10">
        <f t="shared" si="0"/>
        <v>42.700549913740005</v>
      </c>
      <c r="N4" s="10">
        <f t="shared" si="0"/>
        <v>707.28566042962996</v>
      </c>
    </row>
    <row r="5" spans="1:14" s="11" customFormat="1" outlineLevel="1" x14ac:dyDescent="0.35">
      <c r="A5" s="12" t="s">
        <v>13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77.388640586690002</v>
      </c>
      <c r="H5" s="13">
        <f t="shared" si="1"/>
        <v>35.080565600829999</v>
      </c>
      <c r="I5" s="13">
        <f t="shared" si="1"/>
        <v>44.065889882519997</v>
      </c>
      <c r="J5" s="13">
        <f t="shared" si="1"/>
        <v>41.592058023440003</v>
      </c>
      <c r="K5" s="13">
        <f t="shared" si="1"/>
        <v>43.858405245390003</v>
      </c>
      <c r="L5" s="13">
        <f t="shared" si="1"/>
        <v>74.589109263300003</v>
      </c>
      <c r="M5" s="13">
        <f t="shared" si="1"/>
        <v>27.069814952630001</v>
      </c>
      <c r="N5" s="13">
        <f t="shared" si="1"/>
        <v>584.63912017152995</v>
      </c>
    </row>
    <row r="6" spans="1:14" s="11" customFormat="1" outlineLevel="2" x14ac:dyDescent="0.35">
      <c r="A6" s="14" t="s">
        <v>14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31.464593391400001</v>
      </c>
      <c r="H6" s="15">
        <f t="shared" si="2"/>
        <v>9.7313050972200017</v>
      </c>
      <c r="I6" s="15">
        <f t="shared" si="2"/>
        <v>20.487167796310001</v>
      </c>
      <c r="J6" s="15">
        <f t="shared" si="2"/>
        <v>11.575910216940001</v>
      </c>
      <c r="K6" s="15">
        <f t="shared" si="2"/>
        <v>11.40987502149</v>
      </c>
      <c r="L6" s="15">
        <f t="shared" si="2"/>
        <v>41.453459976200001</v>
      </c>
      <c r="M6" s="15">
        <f t="shared" si="2"/>
        <v>20.554958660490001</v>
      </c>
      <c r="N6" s="15">
        <f t="shared" si="2"/>
        <v>211.86304547233001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1.8147500000000001E-4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5.0000000000000002E-5</v>
      </c>
      <c r="L8" s="3"/>
      <c r="M8" s="3">
        <v>5.0000000000000002E-5</v>
      </c>
      <c r="N8" s="3">
        <v>1.8147500000000001E-4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16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18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11.388990720000001</v>
      </c>
      <c r="L11" s="3">
        <f t="shared" si="5"/>
        <v>41.453459976200001</v>
      </c>
      <c r="M11" s="3">
        <f t="shared" si="5"/>
        <v>20.534491045030002</v>
      </c>
      <c r="N11" s="3">
        <f t="shared" si="5"/>
        <v>211.77939544468001</v>
      </c>
    </row>
    <row r="12" spans="1:14" hidden="1" outlineLevel="4" x14ac:dyDescent="0.35">
      <c r="A12" s="5" t="s">
        <v>19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/>
      <c r="M12" s="3"/>
      <c r="N12" s="3">
        <v>0.55048979369999995</v>
      </c>
    </row>
    <row r="13" spans="1:14" hidden="1" outlineLevel="4" x14ac:dyDescent="0.35">
      <c r="A13" s="5" t="s">
        <v>16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10.793004089</v>
      </c>
      <c r="L13" s="3">
        <v>41.453459976200001</v>
      </c>
      <c r="M13" s="3">
        <v>20.302401809100001</v>
      </c>
      <c r="N13" s="3">
        <v>208.27730752897</v>
      </c>
    </row>
    <row r="14" spans="1:14" hidden="1" outlineLevel="4" x14ac:dyDescent="0.35">
      <c r="A14" s="5" t="s">
        <v>20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0.59598663100000004</v>
      </c>
      <c r="L14" s="3"/>
      <c r="M14" s="3">
        <v>0.23208923593</v>
      </c>
      <c r="N14" s="3">
        <v>2.95159812201</v>
      </c>
    </row>
    <row r="15" spans="1:14" s="11" customFormat="1" outlineLevel="2" x14ac:dyDescent="0.35">
      <c r="A15" s="14" t="s">
        <v>21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45.924047195290001</v>
      </c>
      <c r="H15" s="15">
        <f t="shared" si="6"/>
        <v>25.349260503610001</v>
      </c>
      <c r="I15" s="15">
        <f t="shared" si="6"/>
        <v>23.57872208621</v>
      </c>
      <c r="J15" s="15">
        <f t="shared" si="6"/>
        <v>30.016147806500001</v>
      </c>
      <c r="K15" s="15">
        <f t="shared" si="6"/>
        <v>32.448530223900001</v>
      </c>
      <c r="L15" s="15">
        <f t="shared" si="6"/>
        <v>33.135649287100001</v>
      </c>
      <c r="M15" s="15">
        <f t="shared" si="6"/>
        <v>6.5148562921400002</v>
      </c>
      <c r="N15" s="15">
        <f t="shared" si="6"/>
        <v>372.77607469919997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32.41546709328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372.64382217671999</v>
      </c>
    </row>
    <row r="19" spans="1:14" hidden="1" outlineLevel="4" x14ac:dyDescent="0.35">
      <c r="A19" s="5" t="s">
        <v>19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35">
      <c r="A20" s="5" t="s">
        <v>16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35">
      <c r="A21" s="5" t="s">
        <v>20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28.160218093280001</v>
      </c>
      <c r="L21" s="3"/>
      <c r="M21" s="3">
        <v>6.4817931615199997</v>
      </c>
      <c r="N21" s="3">
        <v>124.31815639788</v>
      </c>
    </row>
    <row r="22" spans="1:14" s="11" customFormat="1" outlineLevel="1" x14ac:dyDescent="0.35">
      <c r="A22" s="12" t="s">
        <v>22</v>
      </c>
      <c r="B22" s="13">
        <f t="shared" ref="B22:N22" si="9">B23+B40</f>
        <v>2.1937640097899997</v>
      </c>
      <c r="C22" s="13">
        <f t="shared" si="9"/>
        <v>12.237254160620001</v>
      </c>
      <c r="D22" s="13">
        <f t="shared" si="9"/>
        <v>10.74043978135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3.97836476731</v>
      </c>
      <c r="H22" s="13">
        <f t="shared" si="9"/>
        <v>3.0450852139200002</v>
      </c>
      <c r="I22" s="13">
        <f t="shared" si="9"/>
        <v>16.068382990579998</v>
      </c>
      <c r="J22" s="13">
        <f t="shared" si="9"/>
        <v>19.678297787039998</v>
      </c>
      <c r="K22" s="13">
        <f t="shared" si="9"/>
        <v>7.3143022068099999</v>
      </c>
      <c r="L22" s="13">
        <f t="shared" si="9"/>
        <v>16.36334154343</v>
      </c>
      <c r="M22" s="13">
        <f t="shared" si="9"/>
        <v>15.630734961110001</v>
      </c>
      <c r="N22" s="13">
        <f t="shared" si="9"/>
        <v>122.6465402581</v>
      </c>
    </row>
    <row r="23" spans="1:14" s="11" customFormat="1" outlineLevel="2" x14ac:dyDescent="0.35">
      <c r="A23" s="14" t="s">
        <v>14</v>
      </c>
      <c r="B23" s="15">
        <f t="shared" ref="B23:N23" si="10">B24+B30+B32+B36</f>
        <v>0.67949662962000001</v>
      </c>
      <c r="C23" s="15">
        <f t="shared" si="10"/>
        <v>7.0953318830300001</v>
      </c>
      <c r="D23" s="15">
        <f t="shared" si="10"/>
        <v>0.94769131889000013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1.5835520358699999</v>
      </c>
      <c r="H23" s="15">
        <f t="shared" si="10"/>
        <v>1.5211667519600001</v>
      </c>
      <c r="I23" s="15">
        <f t="shared" si="10"/>
        <v>11.145191802379999</v>
      </c>
      <c r="J23" s="15">
        <f t="shared" si="10"/>
        <v>0.90194331677999995</v>
      </c>
      <c r="K23" s="15">
        <f t="shared" si="10"/>
        <v>4.1344951728900003</v>
      </c>
      <c r="L23" s="15">
        <f t="shared" si="10"/>
        <v>13.190611200269998</v>
      </c>
      <c r="M23" s="15">
        <f t="shared" si="10"/>
        <v>2.2167655064599998</v>
      </c>
      <c r="N23" s="15">
        <f t="shared" si="10"/>
        <v>53.296582734329995</v>
      </c>
    </row>
    <row r="24" spans="1:14" outlineLevel="3" collapsed="1" x14ac:dyDescent="0.35">
      <c r="A24" s="4" t="s">
        <v>15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0.18211585494999999</v>
      </c>
      <c r="L24" s="3">
        <f t="shared" si="11"/>
        <v>2.7009349140000003E-2</v>
      </c>
      <c r="M24" s="3">
        <f t="shared" si="11"/>
        <v>0.37108619983999996</v>
      </c>
      <c r="N24" s="3">
        <f t="shared" si="11"/>
        <v>0.66359309873999994</v>
      </c>
    </row>
    <row r="25" spans="1:14" hidden="1" outlineLevel="4" x14ac:dyDescent="0.35">
      <c r="A25" s="5" t="s">
        <v>19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2.7637499999999998E-4</v>
      </c>
      <c r="L25" s="3">
        <v>6.0802499999999999E-4</v>
      </c>
      <c r="M25" s="3">
        <v>1.7688000000000001E-3</v>
      </c>
      <c r="N25" s="3">
        <v>1.3620519940000001E-2</v>
      </c>
    </row>
    <row r="26" spans="1:14" hidden="1" outlineLevel="4" x14ac:dyDescent="0.35">
      <c r="A26" s="5" t="s">
        <v>23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35">
      <c r="A27" s="5" t="s">
        <v>24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35">
      <c r="A29" s="5" t="s">
        <v>20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0.18183947994999999</v>
      </c>
      <c r="L29" s="3">
        <v>2.6401324140000001E-2</v>
      </c>
      <c r="M29" s="3">
        <v>0.36803099983999998</v>
      </c>
      <c r="N29" s="3">
        <v>0.64565510178999996</v>
      </c>
    </row>
    <row r="30" spans="1:14" outlineLevel="3" collapsed="1" x14ac:dyDescent="0.35">
      <c r="A30" s="4" t="s">
        <v>25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6.9545503699999997E-2</v>
      </c>
      <c r="M30" s="3">
        <f t="shared" si="12"/>
        <v>0.29778470011000002</v>
      </c>
      <c r="N30" s="3">
        <f t="shared" si="12"/>
        <v>1.4936725634500001</v>
      </c>
    </row>
    <row r="31" spans="1:14" hidden="1" outlineLevel="4" x14ac:dyDescent="0.35">
      <c r="A31" s="5" t="s">
        <v>19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6.9545503699999997E-2</v>
      </c>
      <c r="M31" s="3">
        <v>0.29778470011000002</v>
      </c>
      <c r="N31" s="3">
        <v>1.4936725634500001</v>
      </c>
    </row>
    <row r="32" spans="1:14" outlineLevel="3" collapsed="1" x14ac:dyDescent="0.35">
      <c r="A32" s="4" t="s">
        <v>26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8.9956753000000004E-3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0.15924982039999999</v>
      </c>
    </row>
    <row r="33" spans="1:14" hidden="1" outlineLevel="4" x14ac:dyDescent="0.35">
      <c r="A33" s="5" t="s">
        <v>19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8.9956753000000004E-3</v>
      </c>
      <c r="K33" s="3"/>
      <c r="L33" s="3">
        <v>3.0953999999999999E-3</v>
      </c>
      <c r="M33" s="3">
        <v>0.11997979423000001</v>
      </c>
      <c r="N33" s="3">
        <v>0.15924982039999999</v>
      </c>
    </row>
    <row r="34" spans="1:14" hidden="1" outlineLevel="4" x14ac:dyDescent="0.35">
      <c r="A34" s="5" t="s">
        <v>23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35">
      <c r="A35" s="5" t="s">
        <v>24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35">
      <c r="A36" s="4" t="s">
        <v>27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0.78320874500999993</v>
      </c>
      <c r="K36" s="3">
        <f t="shared" si="14"/>
        <v>3.9523793179400002</v>
      </c>
      <c r="L36" s="3">
        <f t="shared" si="14"/>
        <v>13.090960947429998</v>
      </c>
      <c r="M36" s="3">
        <f t="shared" si="14"/>
        <v>1.4279148122800001</v>
      </c>
      <c r="N36" s="3">
        <f t="shared" si="14"/>
        <v>50.980067251739996</v>
      </c>
    </row>
    <row r="37" spans="1:14" hidden="1" outlineLevel="4" x14ac:dyDescent="0.35">
      <c r="A37" s="5" t="s">
        <v>19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1.2821616623900001</v>
      </c>
      <c r="L37" s="3">
        <v>4.2059774175399998</v>
      </c>
      <c r="M37" s="3">
        <v>0.68041608745000004</v>
      </c>
      <c r="N37" s="3">
        <v>11.11382789874</v>
      </c>
    </row>
    <row r="38" spans="1:14" hidden="1" outlineLevel="4" x14ac:dyDescent="0.35">
      <c r="A38" s="5" t="s">
        <v>20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0.55716160166999995</v>
      </c>
      <c r="K38" s="3">
        <v>2.6702176555500001</v>
      </c>
      <c r="L38" s="3">
        <v>0.35411606815000002</v>
      </c>
      <c r="M38" s="3">
        <v>0.74749872483000002</v>
      </c>
      <c r="N38" s="3">
        <v>13.889039406869999</v>
      </c>
    </row>
    <row r="39" spans="1:14" hidden="1" outlineLevel="4" x14ac:dyDescent="0.35">
      <c r="A39" s="5" t="s">
        <v>28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/>
      <c r="L39" s="3">
        <v>8.5308674617399998</v>
      </c>
      <c r="M39" s="3"/>
      <c r="N39" s="3">
        <v>25.97719994613</v>
      </c>
    </row>
    <row r="40" spans="1:14" s="11" customFormat="1" outlineLevel="2" x14ac:dyDescent="0.35">
      <c r="A40" s="14" t="s">
        <v>21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2.3948127314400001</v>
      </c>
      <c r="H40" s="15">
        <f t="shared" si="15"/>
        <v>1.5239184619599999</v>
      </c>
      <c r="I40" s="15">
        <f t="shared" si="15"/>
        <v>4.9231911882000006</v>
      </c>
      <c r="J40" s="15">
        <f t="shared" si="15"/>
        <v>18.776354470259999</v>
      </c>
      <c r="K40" s="15">
        <f t="shared" si="15"/>
        <v>3.17980703392</v>
      </c>
      <c r="L40" s="15">
        <f t="shared" si="15"/>
        <v>3.17273034316</v>
      </c>
      <c r="M40" s="15">
        <f t="shared" si="15"/>
        <v>13.413969454650001</v>
      </c>
      <c r="N40" s="15">
        <f t="shared" si="15"/>
        <v>69.349957523770001</v>
      </c>
    </row>
    <row r="41" spans="1:14" outlineLevel="3" collapsed="1" x14ac:dyDescent="0.35">
      <c r="A41" s="4" t="s">
        <v>25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0.54669825268000005</v>
      </c>
      <c r="M41" s="3">
        <f t="shared" si="16"/>
        <v>1.5016271947099999</v>
      </c>
      <c r="N41" s="3">
        <f t="shared" si="16"/>
        <v>7.2538777199500002</v>
      </c>
    </row>
    <row r="42" spans="1:14" hidden="1" outlineLevel="4" x14ac:dyDescent="0.35">
      <c r="A42" s="5" t="s">
        <v>19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0.54669825268000005</v>
      </c>
      <c r="M42" s="3">
        <v>1.5016271947099999</v>
      </c>
      <c r="N42" s="3">
        <v>7.2538777199500002</v>
      </c>
    </row>
    <row r="43" spans="1:14" outlineLevel="3" collapsed="1" x14ac:dyDescent="0.35">
      <c r="A43" s="4" t="s">
        <v>26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0.41253577076999998</v>
      </c>
    </row>
    <row r="44" spans="1:14" hidden="1" outlineLevel="4" x14ac:dyDescent="0.35">
      <c r="A44" s="5" t="s">
        <v>19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0.10069036517</v>
      </c>
      <c r="N44" s="3">
        <v>0.41253577076999998</v>
      </c>
    </row>
    <row r="45" spans="1:14" hidden="1" outlineLevel="4" x14ac:dyDescent="0.35">
      <c r="A45" s="5" t="s">
        <v>23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35">
      <c r="A46" s="5" t="s">
        <v>24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27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3.17980703392</v>
      </c>
      <c r="L47" s="3">
        <f t="shared" si="18"/>
        <v>2.6260320904799999</v>
      </c>
      <c r="M47" s="3">
        <f t="shared" si="18"/>
        <v>11.811651894770002</v>
      </c>
      <c r="N47" s="3">
        <f t="shared" si="18"/>
        <v>61.683544033049998</v>
      </c>
    </row>
    <row r="48" spans="1:14" hidden="1" outlineLevel="4" x14ac:dyDescent="0.35">
      <c r="A48" s="5" t="s">
        <v>19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0.41659857037999998</v>
      </c>
      <c r="L48" s="3">
        <v>1.71234092926</v>
      </c>
      <c r="M48" s="3">
        <v>0.46982661682999999</v>
      </c>
      <c r="N48" s="3">
        <v>5.6862797596699997</v>
      </c>
    </row>
    <row r="49" spans="1:14" hidden="1" outlineLevel="4" x14ac:dyDescent="0.35">
      <c r="A49" s="5" t="s">
        <v>20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2.7632084635399998</v>
      </c>
      <c r="L49" s="3">
        <v>0.91369116122000005</v>
      </c>
      <c r="M49" s="3">
        <v>1.1662002818099999</v>
      </c>
      <c r="N49" s="3">
        <v>21.190897174650001</v>
      </c>
    </row>
    <row r="50" spans="1:14" hidden="1" outlineLevel="4" x14ac:dyDescent="0.35">
      <c r="A50" s="5" t="s">
        <v>28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10.175624996130001</v>
      </c>
      <c r="N50" s="3">
        <v>34.80636709873</v>
      </c>
    </row>
    <row r="51" spans="1:14" x14ac:dyDescent="0.35">
      <c r="A51" s="18" t="s">
        <v>31</v>
      </c>
      <c r="B51" s="18"/>
      <c r="C51" s="18"/>
      <c r="D51" s="18"/>
      <c r="E51" s="18"/>
      <c r="F51" s="18"/>
      <c r="G51" s="18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2023-10-02T07:29:26Z</cp:lastPrinted>
  <dcterms:created xsi:type="dcterms:W3CDTF">2023-10-02T07:11:08Z</dcterms:created>
  <dcterms:modified xsi:type="dcterms:W3CDTF">2023-10-03T07:26:07Z</dcterms:modified>
</cp:coreProperties>
</file>