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!WEB\Outstanding domestic bonds\"/>
    </mc:Choice>
  </mc:AlternateContent>
  <bookViews>
    <workbookView xWindow="0" yWindow="0" windowWidth="11895" windowHeight="10410"/>
  </bookViews>
  <sheets>
    <sheet name="Аркуш1" sheetId="1" r:id="rId1"/>
    <sheet name="Аркуш2" sheetId="2" r:id="rId2"/>
  </sheets>
  <definedNames>
    <definedName name="_xlnm._FilterDatabase" localSheetId="0" hidden="1">Аркуш1!$B$2:$K$166</definedName>
    <definedName name="_xlnm.Print_Area" localSheetId="0">Аркуш1!$A$1:$J$183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3" i="1" l="1"/>
  <c r="D39" i="1"/>
  <c r="D33" i="1"/>
</calcChain>
</file>

<file path=xl/sharedStrings.xml><?xml version="1.0" encoding="utf-8"?>
<sst xmlns="http://schemas.openxmlformats.org/spreadsheetml/2006/main" count="750" uniqueCount="544">
  <si>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</si>
  <si>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</si>
  <si>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</si>
  <si>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</si>
  <si>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</si>
  <si>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</si>
  <si>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</si>
  <si>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</si>
  <si>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</si>
  <si>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</si>
  <si>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</si>
  <si>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</si>
  <si>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</si>
  <si>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</si>
  <si>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</si>
  <si>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</si>
  <si>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</si>
  <si>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</si>
  <si>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</si>
  <si>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</si>
  <si>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</si>
  <si>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</si>
  <si>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</si>
  <si>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</si>
  <si>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</si>
  <si>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</si>
  <si>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</si>
  <si>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</si>
  <si>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</si>
  <si>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</si>
  <si>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</si>
  <si>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</si>
  <si>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</si>
  <si>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</si>
  <si>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</si>
  <si>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</si>
  <si>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</si>
  <si>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</si>
  <si>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</si>
  <si>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</si>
  <si>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</si>
  <si>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</si>
  <si>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</si>
  <si>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</si>
  <si>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</si>
  <si>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</si>
  <si>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</si>
  <si>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</si>
  <si>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</si>
  <si>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</si>
  <si>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</si>
  <si>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</si>
  <si>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</si>
  <si>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</si>
  <si>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</si>
  <si>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>UA4000195150</t>
  </si>
  <si>
    <t>UA4000195507</t>
  </si>
  <si>
    <t>UA4000196331</t>
  </si>
  <si>
    <t>UA4000196349</t>
  </si>
  <si>
    <t>UA4000196356</t>
  </si>
  <si>
    <t>UA4000196364</t>
  </si>
  <si>
    <t>6.00</t>
  </si>
  <si>
    <t>UA4000196372</t>
  </si>
  <si>
    <t>UA4000196380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</si>
  <si>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</si>
  <si>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</si>
  <si>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</si>
  <si>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</si>
  <si>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</si>
  <si>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</si>
  <si>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</si>
  <si>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</si>
  <si>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</si>
  <si>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</si>
  <si>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</si>
  <si>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</si>
  <si>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</si>
  <si>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</si>
  <si>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</si>
  <si>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</si>
  <si>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</si>
  <si>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</si>
  <si>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</si>
  <si>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</si>
  <si>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</si>
  <si>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</si>
  <si>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</si>
  <si>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</si>
  <si>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</si>
  <si>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</si>
  <si>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</si>
  <si>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UA4000197529</t>
  </si>
  <si>
    <t>UA4000197545</t>
  </si>
  <si>
    <t>UA4000197537</t>
  </si>
  <si>
    <t>UA4000197552</t>
  </si>
  <si>
    <t>UA4000197578</t>
  </si>
  <si>
    <t>UA4000197560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</si>
  <si>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</si>
  <si>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</si>
  <si>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</si>
  <si>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</si>
  <si>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</si>
  <si>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</si>
  <si>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</si>
  <si>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</si>
  <si>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</si>
  <si>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</si>
  <si>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</si>
  <si>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</si>
  <si>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</si>
  <si>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</si>
  <si>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</si>
  <si>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</si>
  <si>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UA4000197693</t>
  </si>
  <si>
    <t>UA4000197701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</si>
  <si>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</si>
  <si>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</si>
  <si>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</si>
  <si>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</si>
  <si>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</si>
  <si>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</si>
  <si>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</si>
  <si>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</si>
  <si>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</si>
  <si>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</si>
  <si>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</si>
  <si>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>UA4000197826</t>
  </si>
  <si>
    <t>UA4000197834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</si>
  <si>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</si>
  <si>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</si>
  <si>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</si>
  <si>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</si>
  <si>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</si>
  <si>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</si>
  <si>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</si>
  <si>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</si>
  <si>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</si>
  <si>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</si>
  <si>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</si>
  <si>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>UA4000199798</t>
  </si>
  <si>
    <t>UA4000199806</t>
  </si>
  <si>
    <t>UA4000199814</t>
  </si>
  <si>
    <t>UA4000199822</t>
  </si>
  <si>
    <t>Interest payment dates</t>
  </si>
  <si>
    <t>ISIN</t>
  </si>
  <si>
    <t>Tenor 
(days)</t>
  </si>
  <si>
    <t>Auction 
date</t>
  </si>
  <si>
    <t>Maturity 
date</t>
  </si>
  <si>
    <t>Nominal 
yield (%)</t>
  </si>
  <si>
    <t>№</t>
  </si>
  <si>
    <t>48,50
(excluding 20.12.2017– 43,17)</t>
  </si>
  <si>
    <t xml:space="preserve"> 
UAH</t>
  </si>
  <si>
    <t xml:space="preserve">
USD</t>
  </si>
  <si>
    <t xml:space="preserve"> UAH
(index)*</t>
  </si>
  <si>
    <t>09.15.2021
*nominal value indexation will be determined on the maturity date</t>
  </si>
  <si>
    <t xml:space="preserve">02.01.2017
08.02.2017
01.31.2018
08.01.2018
01.30.2019
07.31.2019
01.29.2020
07.29.2020
01.27.2021
07.28.2021
01.26.2022
07.27.2022
01.25.2023
07.26.2023
</t>
  </si>
  <si>
    <t xml:space="preserve">07.26.2023 *nominal value indexation will be determined on the maturity date
</t>
  </si>
  <si>
    <t xml:space="preserve">02.08.2017
08.09.2017
02.07.2018
08.08.2018
02.06.2019
08.07.2019
02.05.2020
08.05.2020
02.03.2021
08.04.2021
02.02.2022
08.03.2022
02.01.2023
08.02.2023
</t>
  </si>
  <si>
    <t xml:space="preserve">08.02.2023 *nominal value indexation will be determined on the maturity date
</t>
  </si>
  <si>
    <t xml:space="preserve">03.29.2017
09.27.2017
03.28.2018
09.26.2018
03.27.2019
09.25.2019
03.25.2020
09.23.2020
03.24.2021
09.22.2021
03.23.2022
09.21.2022
03.22.2023
09.20.2023
</t>
  </si>
  <si>
    <t>09.20.2023 *nominal value indexation will be determined on the maturity date</t>
  </si>
  <si>
    <t>09.18.2024
*nominal value indexation will be determined on the maturity date</t>
  </si>
  <si>
    <t>10.23.2024
*nominal value indexation will be determined on the maturity date</t>
  </si>
  <si>
    <t>11.06.2024
*nominal value indexation will be determined on the maturity date</t>
  </si>
  <si>
    <t>11.20.2024
*nominal value indexation will be determined on the maturity date</t>
  </si>
  <si>
    <t>10.29.2025
*nominal value indexation will be determined on the maturity date</t>
  </si>
  <si>
    <t>11.12.2025
*nominal value indexation will be determined on the maturity date</t>
  </si>
  <si>
    <t>11.26.2025
*nominal value indexation will be determined on the maturity date</t>
  </si>
  <si>
    <t>12.24.2025
*nominal value indexation will be determined on the maturity date</t>
  </si>
  <si>
    <t>01.14.2026
*nominal value indexation will be determined on the maturity date</t>
  </si>
  <si>
    <t xml:space="preserve">07.05.2017
01.03.2018
07.04.2018
01.02.2019
07.03.2019
01.01.2020
07.01.2020
12.30.2020
06.30.2021
12.29.2021
06.29.2022
12.28.2022
06.28.2023
12.27.2023
06.26.2024
12.25.2024
06.25.2025
12.24.2025
06.24.2026
12.23.2026
</t>
  </si>
  <si>
    <t>12.23.2026 *nominal value indexation will be determined on the maturity date</t>
  </si>
  <si>
    <t xml:space="preserve">08.09.2017
02.07.2018
08.08.2018
02.06.2019
08.07.2019
02.05.2020
08.05.2020
02.03.2021
08.04.2021
02.02.2022
08.03.2022
02.01.2023
08.02.2023
01.31.2024
07.31.2024
01.29.2025
07.30.2025
01.28.2026
07.29.2026
01.27.2027
</t>
  </si>
  <si>
    <t>01.27.2027 *nominal value indexation will be determined on the maturity date</t>
  </si>
  <si>
    <t xml:space="preserve">03.29.2017
09.27.2017
03.28.2018
09.06.2018
03.27.2019
09.25.2019
03.25.2020
09.23.2020
03.24.2021
09.22.2021
03.23.2022
09.21.2022
03.22.2023
09.20.2023
03.20.2024
09.18.2024
03.19.2025
09.17.2025
03.18.2026
09.16.2026
03.17.2027
09.15.2027
03.15.2028
09.13.2028
</t>
  </si>
  <si>
    <t>09.13.2028 *nominal value indexation will be determined on the maturity date</t>
  </si>
  <si>
    <t xml:space="preserve">04.26.2017
10.25.2017
04.25.2018
10.24.2018
04.24.2019
10.23.2019
04.22.2020
10.21.2020
04.21.2021
10.20.2021
04.20.2022
10.19.2022
04.19.2023
10.18.2023
04.17.2024
10.16.2024
04.16.2025
10.15.2025
04.15.2026
10.14.2026
04.14.2027
10.13.2027
04.12.2028
10.11.2028
</t>
  </si>
  <si>
    <t>10.11.2028 *nominal value indexation will be determined on the maturity date</t>
  </si>
  <si>
    <t xml:space="preserve">06.07.2017
12.06.2017
06.06.2018
12.05.2018
06.05.2019
12.04.2019
06.03.2020
12.02.2020
06.02.2021
12.01.2021
06.01.2022
11.30.2022
05.31.2023
11.29.2023
05.29.2024
11.27.2024
05.28.2025
11.26.2025
05.27.2026
11.25.2026
05.26.2027
11.24.2027
05.24.2028
11.22.2028
</t>
  </si>
  <si>
    <t>11.22.2028 *nominal value indexation will be determined on the maturity date</t>
  </si>
  <si>
    <t xml:space="preserve">05.31.2017
11.29.2017
05.30.2018
11.28.2018
05.29.2019
11.27.2019
05.27.2020
11.25.2020
05.26.2021
11.24.2021
05.25.2022
11.23.2022
05.24.2023
11.22.2023
05.22.2024
11.20.2024
05.21.2025
11.19.2025
05.20.2026
11.18.2026
05.19.2027
11.17.2027
05.17.2028
11.15.2028
05.16.2029
</t>
  </si>
  <si>
    <t>05.16.2029 *nominal value indexation will be determined on the maturity date</t>
  </si>
  <si>
    <t xml:space="preserve">04.05.2017; 10.04.2017; 04.04.2018; 10.06.2018; 04.03.2019; 10.02.2019; 04.01.2020; 09.30.2020; 03.31.2021; 09.29.2021; 03.30.2022; 09.28.2022; 03.28.2023; 09.27.2023; 03.27.2024; 09.25.2024; 03.26.2025; 09.24.2025; 03.25.2026; 09.23.2026; 03.24.2027; 09.22.2027; 03.22.2028; 09.20.2028
03.21.2029; 09.19.2029
</t>
  </si>
  <si>
    <t>09.19.2029 *nominal value indexation will be determined on the maturity date</t>
  </si>
  <si>
    <t xml:space="preserve">06.14.2017
12.13.2017
06.13.2018
12.12.2018
06.12.2019
12.11.2019
06.10.2020
12.06.2020
06.09.2021
12.08.2021
06.08.2022
12.07.2022
06.07.2023
12.06.2023
06.05.2024
12.04.2024
06.04.2025
12.03.2025
06.03.2026
12.02.2026
06.02.2027
12.01.2027
05.31.2028
11.29.2028
05.30.2029
11.28.2029
</t>
  </si>
  <si>
    <t>11.28.2029 *nominal value indexation will be determined on the maturity date</t>
  </si>
  <si>
    <t xml:space="preserve">04.24.2017; 10.25.2017; 04.25.2018; 10.24.2018; 04.24.2019; 10.23.2019; 04.22.2020; 10.21.2020; 04.21.2021; 10.20.2021; 04.20.2022; 10.19.2022; 04.19.2023; 10.18.2023; 04.17.2024; 10.16.2024; 04.16.2025; 10.15.2025; 04.15.2026; 10.14.2026; 04.14.2027; 10.13.2027; 04.12.2028; 10.11.2028; 04.11.2029; 10.10.2029; 04.10.2030
</t>
  </si>
  <si>
    <t>04.10.2030 *nominal value indexation will be determined on the maturity date</t>
  </si>
  <si>
    <t xml:space="preserve">06.28.2017; 12.27.2017; 06.27.2018; 12.26.2018; 06.26.2019; 12.25.2019; 06.24.2020; 12.23.2020; 06.23.2021; 12.22.2021; 06.22.2022; 12.21.2022; 06.21.2023; 12.20.2023; 06.19.2024; 12.18.2024; 06.18.2025; 12.17.2025; 06.17.2026; 12.16.2026; 06.16.2027; 12.15.2027; 06.14.2028; 12.13.2028; 06.13.2029; 12.12.2029; 06.12.2030
</t>
  </si>
  <si>
    <t>06.12.2030 *nominal value indexation will be determined on the maturity date</t>
  </si>
  <si>
    <t xml:space="preserve">03.15.2017; 09.13.2017; 03.14.2018; 09.12.2018; 03.13.2019; 09.11.2019; 03.11.2020; 09.09.2020; 03.10.2021; 09.08.2021; 03.09.2022; 09.07.2022; 03.08.2023; 09.06.2023; 03.06.2024; 09.04.2024; 03.05.2025; 09.03.2025; 03.04.2026; 09.02.2026; 03.03.2027; 09.01.2027; 03.01.2028; 08.30.2028; 02.28.2029; 08.29.2029; 02.27.2030; 08.28.2030
</t>
  </si>
  <si>
    <t>08.28.2030 *nominal value indexation will be determined on the maturity date</t>
  </si>
  <si>
    <t xml:space="preserve">04.05.2017; 10.04.2017; 04.04.2018; 10.03.2018; 04.03.2019; 10.02.2019; 04.01.2020; 09.30.2020; 03.31.2021; 09.29.2021; 03.30.2022; 09.28.2022; 03.29.2023; 09.27.2023; 03.27.2024; 09.25.2024; 03.26.2025; 09.24.2025; 03.25.2026; 09.23.2026; 03.24.2027; 09.22.2027; 03.22.2028; 09.20.2028; 03.21.2029; 09.19.2029; 03.20.2030; 09.18.2030
</t>
  </si>
  <si>
    <t>09.18.2030 *nominal value indexation will be determined on the maturity date</t>
  </si>
  <si>
    <t xml:space="preserve">06.28.2017; 12.27.2017; 06.27.2018; 12.26.2018; 06.26.2019; 12.25.2019; 06.24.2020; 12.23.2020; 06.23.2021; 12.22.2021; 06.22.2022; 12.21.2022; 06.21.2023; 12.20.2023; 06.19.2024; 12.18.2024; 06.18.2025; 12.17.2025; 06.17.2026; 12.16.2026; 06.16.2027; 12.15.2027; 06.14.2028; 12.13.2028; 06.13.2029; 12.12.2029; 06.12.2030; 12.11.2030
</t>
  </si>
  <si>
    <t>12.11.2030 *nominal value indexation will be determined on the maturity date</t>
  </si>
  <si>
    <t xml:space="preserve">08.09.2017; 02.07.2018; 08.08.2018; 02.06.2019; 08.07.2019; 02.05.2020; 08.05.2020; 02.03.2021; 08.04.2021; 02.02.2022; 08.03.2022; 02.01.2023; 08.02.2023; 01.31.2024; 07.31.2024; 01.29.2025; 07.30.2025; 01.28.2026; 07.29.2026; 01.27.2027; 07.28.2027; 01.26.2028; 07.26.2028; 01.24.2029; 07.25.2029; 01.23.2030; 07.24.2030; 01.22.2031
</t>
  </si>
  <si>
    <t>01.22.2031 *nominal value indexation will be determined on the maturity date</t>
  </si>
  <si>
    <t xml:space="preserve">03.29.2017; 09.27.2017; 03.28.2018; 09.26.2018; 03.27.2019; 09.25.2019; 03.25.2020; 09.23.2020; 03.24.2021; 09.22.2021; 03.23.2022; 09.21.2022; 03.22.2023; 09.20.2023; 03.20.2024; 09.18.2024; 03.19.2025; 09.17.2025; 03.18.2026; 09.16.2026; 03.17.2027; 09.15.2027; 03.15.2028; 09.13.2028; 03.14.2029; 09.12.2029; 03.13.2030; 09.11.2030; 03.12.2031
</t>
  </si>
  <si>
    <t>03.12.2031 *nominal value indexation will be determined on the maturity date</t>
  </si>
  <si>
    <t xml:space="preserve">05.10.2017; 11.08.2017; 05.09.2018; 11.07.2018; 05.08.2019; 11.06.2019; 05.06.2020; 11.04.2020; 05.05.2021; 11.03.2021; 05.04.2022; 11.02.2022; 05.03.2023; 11.01.2023; 05.01.2024; 10.30.2024; 04.30.2025; 10.29.2025; 04.29.2026; 10.28.2026; 04.28.2027; 10.27.2027; 04.26.2028; 10.25.2028; 04.25.2029; 10.24.2029; 04.24.2030; 10.23.2030; 04.23.2031
</t>
  </si>
  <si>
    <t>04.23.2031 *nominal value indexation will be determined on the maturity date</t>
  </si>
  <si>
    <t xml:space="preserve">06.21.2017; 12.20.2017; 06.20.2018; 12.19.2018; 06.19.2019; 12.18.2019; 06.17.2020; 12.16.2020; 06.16.2021; 12.15.2021; 06.15.2022; 12.14.2022; 06.14.2023; 12.13.2023; 06.12.2024; 12.11.2024; 06.11.2025; 12.10.2025; 06.10.2026; 12.09.2026; 06.09.2027; 12.08.2027; 06.07.2028; 12.06.2028
06.06.2029; 12.05.2029; 06.05.2030; 12.04.2030; 06.04.2031
</t>
  </si>
  <si>
    <t>06.04.2031 *nominal value indexation will be determined on the maturity date</t>
  </si>
  <si>
    <t>03.29.2017; 09.27.2017; 03.28.2018; 09.26.2018; 03.27.2019; 09.25.2019; 03.25.2020; 09.23.2020; 03.24.2021; 09.22.2021; 03.23.2022; 09.21.2022; 03.22.2023; 09.20.2023; 03.20.2024; 09.18.2024; 03.19.2025; 09.17.2025; 03.18.2026; 09.16.2026; 03.17.2027; 09.15.2027; 03.15.2028; 09.13.2028; 03.14.2029; 09.12.2029; 03.13.2030; 09.11.2030; 03.12.2031; 09.10.2031</t>
  </si>
  <si>
    <t>09.10.2031 *nominal value indexation will be determined on the maturity date</t>
  </si>
  <si>
    <t xml:space="preserve">05.03.2017; 11.01.2017; 05.02.2018; 10.31.2018; 05.01.2019; 10.30.2019; 04.29.2020; 10.28.2020; 04.28.2021; 10.27.2021; 04.27.2022; 10.26.2022; 04.26.2023; 10.25.2023; 04.24.2024; 10.23.2024; 04.23.2025; 10.22.2025; 04.22.2026; 10.21.2026; 04.21.2027; 10.20.2027; 04.19.2028; 10.18.2028
04.18.2029; 10.17.2029; 04.17.2030; 10.16.2030; 04.16.2031; 10.15.2031
</t>
  </si>
  <si>
    <t>10.15.2031 *nominal value indexation will be determined on the maturity date</t>
  </si>
  <si>
    <t xml:space="preserve">08.16.2017; 02.14.2018; 08.15.2018; 02.13.2019; 08.14.2019; 02.12.2020; 08.12.2020; 02.10.2021; 08.11.2021; 02.09.2022; 08.10.2022; 02.08.2023; 08.09.2023; 02.07.2024; 08.07.2024; 02.05.2025; 08.06.2025; 02.04.2026; 08.05.2026; 02.03.2027; 08.04.2027; 02.02.2028; 08.02.2028; 01.31.2029; 08.01.2029; 01.30.2030; 07.31.2030; 01.29.2031; 07.30.2031; 01.28.2032
</t>
  </si>
  <si>
    <t>01.28.2032 *nominal value indexation will be determined on the maturity date</t>
  </si>
  <si>
    <t xml:space="preserve">09.08.2017; 03.09.2018; 09.07.2018; 03.08.2019; 09.06.2019; 03.06.2020; 09.04.2020; 03.05.2021; 09.03.2021; 03.04.2022; 09.02.2022; 03.03.2023; 09.01.2023; 03.01.2024; 08.30.2024; 02.28.2025; 08.29.2025; 02.27.2026; 08.28.2026; 02.26.2027; 08.27.2027; 02.25.2028; 08.25.2028; 02.23.2029
08.24.2029; 02.22.2030; 08.23.2030; 02.21.2031; 08.22.2031; 02.20.2032
</t>
  </si>
  <si>
    <t>02.20.2032 *nominal value indexation will be determined on the maturity date</t>
  </si>
  <si>
    <t>70,50
(excluding 01.28.2015– 65,46)</t>
  </si>
  <si>
    <t>47,50
(excluding 06.16.2010– 43,85)</t>
  </si>
  <si>
    <t>70,50
(excluding 01.07.2015– 57,33)</t>
  </si>
  <si>
    <t>70,50
(excluding 01.21.2015– 62,75)</t>
  </si>
  <si>
    <t>70,50
(excluding 02.04.2015– 68,18)</t>
  </si>
  <si>
    <t>66,50
(excluding 02.04.2015– 64,31)</t>
  </si>
  <si>
    <t>66,50
(excluding 02.11.2015–  56,63)</t>
  </si>
  <si>
    <t>66,50
(excluding 11.05.2014– 64,31)</t>
  </si>
  <si>
    <t>66,50
(excluding 11.05.2014– 31,06)</t>
  </si>
  <si>
    <t>66,50
(excluding 01.07.2015– 43,85)</t>
  </si>
  <si>
    <t>62,50
(excluding 01.28.2015– 58,04)</t>
  </si>
  <si>
    <t>62,50
(excluding 02.18.2015– 55,63)</t>
  </si>
  <si>
    <t>62,50
(excluding 03.04.2015– 60,44)</t>
  </si>
  <si>
    <t>62,50
(excluding 10.08.2014– 19,57)</t>
  </si>
  <si>
    <t>62,50
(excluding 11.05.2014– 29,19)</t>
  </si>
  <si>
    <t>77,50
(excluding 03.25.2015– 76,65)</t>
  </si>
  <si>
    <t>30,00
(excluding 04.01.2015– 19,29)</t>
  </si>
  <si>
    <t>30,00
(excluding 05.06.2015–  25,05)</t>
  </si>
  <si>
    <t>30,00
(excluding 05.20.2015– 27,36)</t>
  </si>
  <si>
    <t>30,00
(excluding 06.03.2015–  29,67)</t>
  </si>
  <si>
    <t>47,50
(excluding 06.17.2015– 44,11)</t>
  </si>
  <si>
    <t>47,50
(excluding 06.24.2015– 45,93)</t>
  </si>
  <si>
    <t>59,85
(excluding 10.28.2015– 57,55)</t>
  </si>
  <si>
    <t>56,50
(excluding 11.18.2017– 13,35)</t>
  </si>
  <si>
    <t>58,60
(excluding 08.12.2015– 38,64)</t>
  </si>
  <si>
    <t>59,50
(excluding 10.21.2015– 48,38)</t>
  </si>
  <si>
    <t>30,00
(excluding 05.11.2016– 16,98)</t>
  </si>
  <si>
    <t>56,45
(excluding 10.20.2017– 13,96)</t>
  </si>
  <si>
    <t>30,00
(excluding 05.25.2016– 19,29)</t>
  </si>
  <si>
    <t>30,00
(excluding 06.08.2016– 21,59)</t>
  </si>
  <si>
    <t>57,70
(excluding 06.24.2015– 18,07)</t>
  </si>
  <si>
    <t>30,00
(excluding 07.06.2016– 26,21)</t>
  </si>
  <si>
    <t>30,00
(excluding 07.27.2016– 29,67)</t>
  </si>
  <si>
    <t>59,00
(excluding 10.07.2015– 38,90)</t>
  </si>
  <si>
    <t>58,95
(excluding 11.04.2015–  45,67)</t>
  </si>
  <si>
    <t>59,45
(excluding 11.18.2015–  43,77)</t>
  </si>
  <si>
    <t>58,90
(excluding 12.09.2015–  54,69)</t>
  </si>
  <si>
    <t>58,90
(excluding 12.16.2015–  54,69)</t>
  </si>
  <si>
    <t>59,70
(excluding 01.06.2016–  50,84)</t>
  </si>
  <si>
    <t>59,15
(excluding 10.28.2015– 34,45)</t>
  </si>
  <si>
    <t>59,10
(excluding 12.09.2015–  43,51)</t>
  </si>
  <si>
    <t>59,40
(excluding 12.23.2015– 41,45)</t>
  </si>
  <si>
    <t>30,00
(excluding 07.05.2015–  23,90)</t>
  </si>
  <si>
    <t>59,35
(excluding 01.20.2016– 52,83)</t>
  </si>
  <si>
    <t>30,00
(excluding 08.09.2017– 29,01)</t>
  </si>
  <si>
    <t>52,85
(excluding 08.09.2017– 13,07)</t>
  </si>
  <si>
    <t>48,50
(excluding 04.18.2018– 30,11)</t>
  </si>
  <si>
    <t>51,80
(excluding 08.09.2017– 13,38)</t>
  </si>
  <si>
    <t>48,50
(excluding 06.20.2018–  46,90)</t>
  </si>
  <si>
    <t>57,90
(excluding 02.17.2016– 44,86)</t>
  </si>
  <si>
    <t>57,85
(excluding 03.16.2016–  53,72)</t>
  </si>
  <si>
    <t>55,55
(excluding 04.13.2016– 43,04)</t>
  </si>
  <si>
    <t>53,55
(excluding 05.11.2016–  43,55)</t>
  </si>
  <si>
    <t>48,50
(excluding 06.20.2018– 46,90)</t>
  </si>
  <si>
    <t>30,00
(excluding 03.29.2017– 14,84)</t>
  </si>
  <si>
    <t>30,00
(excluding 04.26.2017– 19,45)</t>
  </si>
  <si>
    <t>30,00
(excluding 06.07.2017– 26,37)</t>
  </si>
  <si>
    <t>48,90
(excluding 11.23.2017– 12,90)</t>
  </si>
  <si>
    <t>30,00
(excluding 05.31.2017–  25,22)</t>
  </si>
  <si>
    <t>30,00
(excluding 04.05.2017– 15,99)</t>
  </si>
  <si>
    <t>48,05
(excluding 06.14.2017–  13,20)</t>
  </si>
  <si>
    <t>30,00
(excluding 06.14.2017–  27,53)</t>
  </si>
  <si>
    <t>49,90
(excluding 03.22.2017– 23,03)</t>
  </si>
  <si>
    <t>49,75
(excluding 05.24.2017–  40,18)</t>
  </si>
  <si>
    <t>30,00
(excluding 06.28.2017– 29,84)</t>
  </si>
  <si>
    <t>45,00
(excluding 08.02.2017– 35,11)</t>
  </si>
  <si>
    <t>49,55
(excluding 02.22.2017– 15,25)</t>
  </si>
  <si>
    <t>30,00
(excluding 03.15.2017– 12,53)</t>
  </si>
  <si>
    <t>30,00
(excluding 06.28.2017–  29,84)</t>
  </si>
  <si>
    <t>30,00
(excluding 08.09.2017– 27,53)</t>
  </si>
  <si>
    <t>49,10
(excluding 03.01.2017– 17,00)</t>
  </si>
  <si>
    <t>49,00
(excluding 04.19.2017– 30,15)</t>
  </si>
  <si>
    <t>30,00
(excluding 05.10.2017– 21,76)</t>
  </si>
  <si>
    <t>45,75
(excluding 05.31.2017– 12,57)</t>
  </si>
  <si>
    <t>48,95
(excluding 05.31.2017–  41,42)</t>
  </si>
  <si>
    <t>30,00
(excluding 06.31.2017– 28,68)</t>
  </si>
  <si>
    <t>48,80
(excluding 02.08.2017–  11,26)</t>
  </si>
  <si>
    <t>49,95
(excluding 03.15.2017– 20,86)</t>
  </si>
  <si>
    <t>30,00
(excluding 03.29.2017–14,84)</t>
  </si>
  <si>
    <t>48,65
(excluding 04.12.2017– 28,07)</t>
  </si>
  <si>
    <t>45,05
(excluding 06.07.2017– 12,87)</t>
  </si>
  <si>
    <t>48,55
(excluding 06.07.2017–  42,95)</t>
  </si>
  <si>
    <t>49,95
(excluding 06.28.2017–  49,68)</t>
  </si>
  <si>
    <t>30,00
(excluding 08.16.2017– 28,68)</t>
  </si>
  <si>
    <t>25,00
(excluding 09.08.2017–  24,31)</t>
  </si>
  <si>
    <t>48,50
(excluding 09.27.2017– 20,79)</t>
  </si>
  <si>
    <t>44,40
(excluding 27.01.2017– 12,69)</t>
  </si>
  <si>
    <t>UAH
(capitalization)
According to the CMU resolution dated 05.29.2014 № 151</t>
  </si>
  <si>
    <t>UAH
(capitalization)
According to the CMU resolution dated 12.23.2009 № 1408</t>
  </si>
  <si>
    <t>UAH
(capitalization)
According to the CMU resolution dated 08.04.2014 № 302</t>
  </si>
  <si>
    <t xml:space="preserve"> UAH
(index)*
(capitalization)
According to the CMU resolution dated 11.19.2014 № 633</t>
  </si>
  <si>
    <t>UAH
(capitalization)
According to the CMU resolution dated 12.29.2014 № 713</t>
  </si>
  <si>
    <t>UAH
(capitalization)
According to the CMU resolution dated 03.18.2015 № 115</t>
  </si>
  <si>
    <t>UAH
(capitalization)
According to the CMU resolution dated 04.04.2015 № 156</t>
  </si>
  <si>
    <t>UAH
(capitalization)
According to the CMU resolution dated 06.15.2015 № 384</t>
  </si>
  <si>
    <t xml:space="preserve"> UAH
(index)*
(capitalization)
According to the CMU resolution dated 01.27.2016 № 31</t>
  </si>
  <si>
    <t xml:space="preserve"> UAH
(index)*
(capitalization)
According to the CMU resolution dated 01.27.2016 № 33</t>
  </si>
  <si>
    <t xml:space="preserve"> UAH
(index)*
(capitalization)
According to the CMU resolution dated 02.01.2017 № 54</t>
  </si>
  <si>
    <t xml:space="preserve"> UAH
(index)*
(capitalization)
According to the CMU resolution dated 02.01.2017 № 55</t>
  </si>
  <si>
    <t>UAH
(capitalization)
According to the CMU resolution dated 06.23.2017 № 443</t>
  </si>
  <si>
    <t>UAH
(capitalization)
According to the CMU resolution dated 09.08.2015 № 701</t>
  </si>
  <si>
    <t xml:space="preserve"> UAH
(index)*
(capitalization)
According to the CMU resolution dated 12.18.2016 № 961</t>
  </si>
  <si>
    <t>UAH
(capitalization)
According to the CMU resolution dated 09.17.2014 № 456</t>
  </si>
  <si>
    <t>UAH
(capitalization)
According to the CMU resolution dated 12.18.2016 № 961</t>
  </si>
  <si>
    <t xml:space="preserve"> UAH
(capitalization)
According to the CMU resolution dated 12.18.2016 № 961</t>
  </si>
  <si>
    <t>UAH
(capitalization)
According to the CMU resolution dated 03.06.2017 № 123</t>
  </si>
  <si>
    <t xml:space="preserve"> UAH
(index)*
(capitalization)
According to the CMU resolution dated 02.22.2017 № 89</t>
  </si>
  <si>
    <t>UAH
(capitalization)
According to the CMU resolution dated 12.28.2016 № 1003</t>
  </si>
  <si>
    <t xml:space="preserve"> UAH
(index)*
(capitalization)
According to the CMU resolution dated 03.06.2017 № 122</t>
  </si>
  <si>
    <t>UAH
(capitalization)
According to the CMU resolution dated 12.27.2017 № 1039</t>
  </si>
  <si>
    <t xml:space="preserve">03.28.2012
09.26.2012
03.27.2013
09.25.2013
03.26.2014
09.24.2014
03.25.2015
09.23.2015
03.23.2016
09.21.2016
03.22.2017
09.20.2017
03.21.2018
09.19.2018
03.20.2019
09.18.2019
03.18.2020
09.16.2020
03.17.2021
09.15.2021
</t>
  </si>
  <si>
    <t xml:space="preserve">01.28.2015
07.29.2015
01.27.2016
07.27.2016
01.25.2017
07.26.2017
01.24.2018
07.25.2018
01.23.2019
07.24.2019
01.22.2020
07.22.2020
01.20.2021
07.21.2021
01.19.2022
</t>
  </si>
  <si>
    <t xml:space="preserve">06.16.2010
12.15.2010
06.15.2011
12.14.2011
06.13.2012
12.12.2012
06.12.2013
12.11.2013
06.11.2014
12.10.2014
06.10.2015
12.09.2015
06.08.2016
12.07.2016
06.07.2017
12.06.2017
06.06.2018
12.05.2018
06.05.2019
12.04.2019
06.03.2020
12.02.2020
06.02.2021
12.01.2021
06.01.2022
</t>
  </si>
  <si>
    <t xml:space="preserve">01.07.2015
07.08.2015
01.06.2016
07.06.2016
01.04.2017
07.05.2017
01.03.2018
07.04.2018
01.02.2019
07.03.2019
01.01.2020
07.01.2020
12.30.2020
06.30.2021
12.29.2021
06.29.2022
</t>
  </si>
  <si>
    <t xml:space="preserve">01.21.2015
07.22.2015
01.20.2016
07.20.2016
01.18.2017
07.19.2017
01.17.2018
07.18.2018
01.16.2019
07.17.2019
01.15.2020
07.15.2020
01.13.2021
07.14.2021
01.12.2022
07.13.2022
</t>
  </si>
  <si>
    <t xml:space="preserve">02.04.2015
08.02.2015
02.03.2016
08.03.2016
02.01.2017
08.02.2017
01.31.2018
08.01.2018
01.30.2019
07.31.2019
01.29.2020
07.29.2020
01.27.2021
07.28.2021
01.26.2022
07.27.2022
</t>
  </si>
  <si>
    <t xml:space="preserve">04.18.2018
10.17.2018
04.17.2019
10.16.2019
04.15.2020
10.14.2020
04.14.2021
10.13.2021
04.13.2022
10.12.2022
</t>
  </si>
  <si>
    <t xml:space="preserve">02.04.2015
08.05.2015
02.03.2016
08.03.2016
02.01.2017
08.02.2017
01.31.2018
08.01.2018
01.30.2019
07.31.2019
01.29.2020
07.29.2020
01.27.2021
07.28.2021
01.26.2022
07.27.2022
01.25.2023
</t>
  </si>
  <si>
    <t xml:space="preserve">02.11.2015
08.12.2015
02.10.2016
08.10.2016
02.08.2017
08.09.2017
02.07.2018
08.08.2018
02.06.2019
08.07.2019
02.05.2020
08.05.2020
02.03.2021
08.04.2021
02.02.2022
08.03.2022
02.01.2023
</t>
  </si>
  <si>
    <t xml:space="preserve">03.04.2015
09.02.2015
03.02.2016
08.31.2016
03.01.2017
08.30.2017
02.28.2018
08.29.2018
02.27.2019
08.28.2019
02.26.2020
08.26.2020
02.24.2021
08.25.2021
02.23.2022
08.24.2022
02.22.2023
</t>
  </si>
  <si>
    <t xml:space="preserve">11.05.2014
05.06.2015
11.04.2015
05.04.2016
11.02.2016
05.03.2017
11.01.2017
05.02.2018
10.31.2018
05.01.2019
10.30.2019
04.29.2020
10.28.2020
04.28.2021
10.27.2021
04.27.2022
10.26.2022
04.26.2023
</t>
  </si>
  <si>
    <t xml:space="preserve">01.07.2015
07.08.2015
01.06.2016
07.06.2016
01.04.2017
07.05.2017
01.03.2018
07.04.2018
01.02.2019
07.03.2019
01.01.2020
07.01.2020
12.30.2020
06.30.2021
12.29.2021
06.29.2022
12.28.2022
06.28.2023
</t>
  </si>
  <si>
    <t xml:space="preserve">03.05.2014
09.03.2014
03.04.2015
09.02.2015
03.02.2016
08.31.2016
03.01.2017
08.30.2017
02.28.2018
08.29.2018
02.27.2019
08.28.2019
02.26.2020
08.26.2020
02.24.2021
08.25.2021
02.23.2022
08.24.2022
02.22.2023
08.23.2023
</t>
  </si>
  <si>
    <t xml:space="preserve">10.08.2014
04.08.2015
10.07.2015
04.06.2016
10.05.2016
04.05.2017
10.04.2017
04.04.2018
10.03.2018
04.03.2019
10.02.2019
04.01.2020
09.30.2020
03.31.2021
09.29.2021
03.30.2022
09.28.2022
03.29.2023
09.27.2023
03.27.2024
</t>
  </si>
  <si>
    <t xml:space="preserve">10.28.2015
04.27.2016
10.26.2016
04.26.2017
10.25.2017
04.25.2018
10.24.2018
04.24.2019
10.23.2019
04.22.2020
10.21.2020
04.21.2021
10.20.2021
04.20.2022
10.19.2022
04.19.2023
10.18.2023
04.17.2024
10.16.2024
04.16.2025
</t>
  </si>
  <si>
    <t xml:space="preserve">11.18.2017
05.19.2018
11.17.2018
05.18.2019
11.16.2019
05.16.2020
11.14.2020
05.15.2021
11.13.2021
05.14.2022
11.12.2022
05.13.2023
11.11.2023
05.11.2024
11.09.2024
05.10.2025
</t>
  </si>
  <si>
    <t xml:space="preserve">01.27.2016
07.27.2016
01.25.2017
07.26.2017
01.24.2018
07.25.2018
01.23.2019
07.24.2019
01.22.2020
07.22.2020
01.20.2021
07.21.2021
01.19.2022
07.20.2022
01.18.2023
07.19.2023
01.17.2024
07.17.2024
01.15.2025
07.16.2025
</t>
  </si>
  <si>
    <t xml:space="preserve">08.12.2015
02.10.2016
08.10.2016
02.08.2017
08.09.2017
02.07.2018
08.08.2018
02.06.2019
08.07.2019
02.05.2020
08.05.2020
02.03.2021
08.04.2021
02.02.2022
08.03.2022
02.01.2023
08.02.2023
01.31.2024
07.31.2024
01.29.2025
07.30.2025
</t>
  </si>
  <si>
    <t>UA4000200885</t>
  </si>
  <si>
    <t xml:space="preserve">24.10.2018
24.04.2019
23.10.2019
22.04.2020
21.10.2020
21.04.2021
20.10.2021
20.04.2022
19.10.2022
19.04.2023
</t>
  </si>
  <si>
    <t>UAH</t>
  </si>
  <si>
    <t xml:space="preserve">05.10.2018; 05.10.2019; 05.10.2020; 05.10.2021; 05.10.2022; 05.10.2023; 05.10.2024; 05.10.2025; 05.10.2026; 05.10.2027; 05.10.2028; 05.10.2029; 05.10.2030; 05.10.2031; 05.10.2032; 05.10.2033; 05.10.2034; 05.10.2035; 05.10.2036; 05.10.2037; 05.10.2038; 05.10.2039; 05.10.2040; 05.10.2041
05.10.2042; 05.10.2043; 05.10.2044; 05.10.2045
</t>
  </si>
  <si>
    <t xml:space="preserve">11.10.2018; 11.10.2019; 11.10.2020; 11.10.2021; 11.10.2022; 11.10.2023; 11.10.2024; 11.10.2025; 11.10.2026; 11.10.2027; 11.10.2028; 11.10.2029; 11.10.2030; 11.10.2031; 11.10.2032; 11.10.2033; 11.10.2034; 11.10.2035; 11.10.2036; 11.10.2037; 11.10.2038; 11.10.2039; 11.10.2040; 11.10.2041
11.10.2042; 11.10.2043; 11.10.2044
</t>
  </si>
  <si>
    <t xml:space="preserve">05.10.2018; 05.10.2019; 05.10.2020; 05.10.2021; 05.10.2022; 05.10.2023; 05.10.2024; 05.10.2025; 05.10.2026; 05.10.2027; 05.10.2028; 05.10.2029; 05.10.2030; 05.10.2031; 05.10.2032; 05.10.2033; 05.10.2034; 05.10.2035; 05.10.2036; 05.10.2037; 05.10.2038; 05.10.2039; 05.10.2040; 05.10.2041
05.10.2042; 05.10.2043; 05.10.2044
</t>
  </si>
  <si>
    <t xml:space="preserve">11.10.2018
11.10.2019
11.10.2020
11.10.2021
11.10.2022
11.10.2023
11.10.2024
11.10.2025
11.10.2026
11.10.2027
11.10.2028
11.10.2029
11.10.2030
11.10.2031
11.10.2032
11.10.2033
11.10.2034
11.10.2035
11.10.2036
11.10.2037
11.10.2038
11.10.2039
11.10.2040
11.10.2041
11.10.2042
11.10.2043
</t>
  </si>
  <si>
    <t xml:space="preserve">05.10.2018; 05.10.2019; 05.10.2020; 05.10.2021; 05.10.2022; 05.10.2023; 05.10.2024; 05.10.2025; 05.10.2026; 05.10.2027; 05.10.2028; 05.10.2029; 05.10.2030; 05.10.2031; 05.10.2032; 05.10.2033; 05.10.2034; 05.10.2035; 05.10.2036; 05.10.2037; 05.10.2038; 05.10.2039; 05.10.2040; 05.10.2041
05.10.2042; 05.10.2043
</t>
  </si>
  <si>
    <t xml:space="preserve">11.10.2018
11.10.2019
11.10.2020
11.10.2021
11.10.2022
11.10.2023
11.10.2024
11.10.2025
11.10.2026
11.10.2027
11.10.2028
11.10.2029
11.10.2030
11.10.2031
11.10.2032
11.10.2033
11.10.2034
11.10.2035
11.10.2036
11.10.2037
11.10.2038
11.10.2039
11.10.2040
11.10.2041
11.10.2042
</t>
  </si>
  <si>
    <t>05.10.2018
05.10.2019
05.10.2020
05.10.2021
05.10.2022
05.10.2023
05.10.2024
05.10.2025
05.10.2026
05.10.2027
05.10.2028
05.10.2029
05.10.2030
05.10.2031
05.10.2032
05.10.2033
05.10.2034
05.10.2035
05.10.2036
05.10.2037
05.10.2038
05.10.2039
05.10.2040
05.10.2041
05.10.2042</t>
  </si>
  <si>
    <t>11.10.2018
11.10.2019
11.10.2020
11.10.2021
11.10.2022
11.10.2023
11.10.2024
11.10.2025
11.10.2026
11.10.2027
11.10.2028
11.10.2029
11.10.2030
11.10.2031
11.10.2032
11.10.2033
11.10.2034
11.10.2035
11.10.2036
11.10.2037
11.10.2038
11.10.2039
11.10.2040
11.10.2041</t>
  </si>
  <si>
    <t>05.10.2018
05.10.2019
05.10.2020
05.10.2021
05.10.2022
05.10.2023
05.10.2024
05.10.2025
05.10.2026
05.10.2027
05.10.2028
05.10.2029
05.10.2030
05.10.2031
05.10.2032
05.10.2033
05.10.2034
05.10.2035
05.10.2036
05.10.2037
05.10.2038
05.10.2039
05.10.2040
05.10.2041</t>
  </si>
  <si>
    <t>11.10.2018
11.10.2019
11.10.2020
11.10.2021
11.10.2022
11.10.2023
11.10.2024
11.10.2025
11.10.2026
11.10.2027
11.10.2028
11.10.2029
11.10.2030
11.10.2031
11.10.2032
11.10.2033
11.10.2034
11.10.2035
11.10.2036
11.10.2037
11.10.2038
11.10.2039
11.10.2040</t>
  </si>
  <si>
    <t>05.10.2018
05.10.2019
05.10.2020
05.10.2021
05.10.2022
05.10.2023
05.10.2024
05.10.2025
05.10.2026
05.10.2027
05.10.2028
05.10.2029
05.10.2030
05.10.2031
05.10.2032
05.10.2033
05.10.2034
05.10.2035
05.10.2036
05.10.2037
05.10.2038
05.10.2039
05.10.2040</t>
  </si>
  <si>
    <t>11.10.2018
11.10.2019
11.10.2020
11.10.2021
11.10.2022
11.10.2023
11.10.2024
11.10.2025
11.10.2026
11.10.2027
11.10.2028
11.10.2029
11.10.2030
11.10.2031
11.10.2032
11.10.2033
11.10.2034
11.10.2035
11.10.2036
11.10.2037
11.10.2038
11.10.2039</t>
  </si>
  <si>
    <t>05.10.2018
05.10.2019
05.10.2020
05.10.2021
05.10.2022
05.10.2023
05.10.2024
05.10.2025
05.10.2026
05.10.2027
05.10.2028
05.10.2029
05.10.2030
05.10.2031
05.10.2032
05.10.2033
05.10.2034
05.10.2035
05.10.2036
05.10.2037
05.10.2038
05.10.2039</t>
  </si>
  <si>
    <t>11.10.2018
11.10.2019
11.10.2020
11.10.2021
11.10.2022
11.10.2023
11.10.2024
11.10.2025
11.10.2026
11.10.2027
11.10.2028
11.10.2029
11.10.2030
11.10.2031
11.10.2032
11.10.2033
11.10.2034
11.10.2035
11.10.2036
11.10.2037
11.10.2038</t>
  </si>
  <si>
    <t>05.10.2018
05.10.2019
05.10.2020
05.10.2021
05.10.2022
05.10.2023
05.10.2024
05.10.2025
05.10.2026
05.10.2027
05.10.2028
05.10.2029
05.10.2030
05.10.2031
05.10.2032
05.10.2033
05.10.2034
05.10.2035
05.10.2036
05.10.2037
05.10.2038</t>
  </si>
  <si>
    <t>11.10.2018
11.10.2019
11.10.2020
11.10.2021
11.10.2022
11.10.2023
11.10.2024
11.10.2025
11.10.2026
11.10.2027
11.10.2028
11.10.2029
11.10.2030
11.10.2031
11.10.2032
11.10.2033
11.10.2034
11.10.2035
11.10.2036
11.10.2037</t>
  </si>
  <si>
    <t>05.10.2018
05.10.2019
05.10.2020
05.10.2021
05.10.2022
05.10.2023
05.10.2024
05.10.2025
05.10.2026
05.10.2027
05.10.2028
05.10.2029
05.10.2030
05.10.2031
05.10.2032
05.10.2033
05.10.2034
05.10.2035
05.10.2036
05.10.2037</t>
  </si>
  <si>
    <t>11.10.2018
11.10.2019
11.10.2020
11.10.2021
11.10.2022
11.10.2023
11.10.2024
11.10.2025
11.10.2026
11.10.2027
11.10.2028
11.10.2029
11.10.2030
11.10.2031
11.10.2032
11.10.2033
11.10.2034
11.10.2035
11.10.2036</t>
  </si>
  <si>
    <t>05.10.2018
05.10.2019
05.10.2020
05.10.2021
05.10.2022
05.10.2023
05.10.2024
05.10.2025
05.10.2026
05.10.2027
05.10.2028
05.10.2029
05.10.2030
05.10.2031
05.10.2032
05.10.2033
05.10.2034
05.10.2035
05.10.2036</t>
  </si>
  <si>
    <t xml:space="preserve">12.02.2017; 06.02.2018; 12.01.2018; 06.01.2019; 11.30.2019; 05.30.2020; 11.28.2020; 05.29.2021; 11.27.2021; 05.28.2022; 11.26.2022; 05.27.2023; 11.25.2023; 05.25.2024; 11.23.2024; 05.24.2025; 11.22.2025; 05.23.2026; 11.21.2026; 05.22.2027; 11.20.2027; 05.20.2028; 11.18.2028; 05.19.2029
11.17.2029; 05.18.2030; 11.16.2030; 05.17.2031; 11.15.2031; 05.15.2032; 11.13.2032; 05.14.2033; 11.12.2033; 05.13.2034; 11.11.2034; 05.12.2035; 11.10.2035
</t>
  </si>
  <si>
    <t xml:space="preserve">11.30.2017; 05.31.2018; 11.29.2018; 05.30.2019; 11.28.2019; 05.28.2020; 11.26.2020; 05.27.2021; 11.25.2021; 05.26.2022; 11.24.2022; 05.25.2023; 11.23.2023; 05.23.2024; 11.21.2024; 05.22.2025; 11.20.2025; 05.21.2026; 11.19.2026; 05.20.2027; 11.18.2027; 05.18.2028; 11.16.2028; 05.17.2029
11.15.2029; 05.16.2030; 11.14.2030; 05.15.2031; 11.13.2031; 05.13.2032; 11.11.2032; 05.12.2033; 11.10.2033; 05.11.2034; 11.09.2034; 05.10.2035
</t>
  </si>
  <si>
    <t xml:space="preserve">12.01.2017; 06.01.2018; 11.30.2018; 05.31.2019; 11.29.2019; 05.29.2020; 11.27.2020; 05.28.2021; 11.26.2021; 05.27.2022; 11.25.2022; 05.26.2023; 11.24.2023; 05.24.2024; 11.22.2024; 05.23.2025; 11.21.2025; 05.22.2026; 11.20.2026; 05.21.2027; 11.19.2027; 05.19.2028; 11.17.2028; 05.18.2029; 11.16.2029; 05.17.2030; 11.15.2030; 05.16.2031; 11.14.2031; 05.14.2032; 11.12.2032; 05.13.2033; 11.11.2033; 05.12.2034; 11.10.2034
</t>
  </si>
  <si>
    <t>11.29.2017; 05.30.2018; 11.28.2018; 05.29.2019; 11.27.2019; 05.27.2020; 11.25.2020; 05.26.2021; 11.24.2021; 05.25.2022; 11.23.2022; 05.24.2023; 11.22.2023; 05.22.2024; 11.20.2024; 05.21.2025; 11.19.2025; 05.20.2026; 11.18.2026; 05.19.2027; 11.17.2027; 05.17.2028; 11.15.2028; 05.16.2029
11.14.2029; 05.15.2030; 11.13.2030; 05.14.2031; 11.12.2031; 05.12.2032; 11.10.2032; 05.11.2033; 11.09.2033; 05.10.2034</t>
  </si>
  <si>
    <t>11.30.2017; 05.31.2018; 11.29.2018; 05.30.2019; 11.28.2019; 05.28.2020; 11.26.2020; 05.27.2021; 11.25.2021; 05.26.2022; 11.24.2022; 05.25.2023; 11.23.2023; 05.23.2024; 11.21.2024; 05.22.2025; 11.20.2025; 05.21.2026; 11.19.2026; 05.20.2027; 11.18.2027; 05.18.2028; 11.16.2028; 05.17.2029; 11.15.2029; 05.16.2030; 11.14.2030; 05.15.2031; 11.13.2031; 05.13.2032; 11.11.2032; 05.12.2033; 11.10.2033</t>
  </si>
  <si>
    <t>11.28.2017; 05.29.2018; 11.27.2018; 05.28.2019; 11.26.2019; 05.26.2020; 11.24.2020; 05.25.2021; 11.23.2021; 05.24.2022; 11.22.2022; 05.23.2023; 11.21.2023; 05.21.2024; 11.19.2024; 05.20.2025; 11.18.2025; 05.19.2026; 11.17.2026; 05.18.2027; 11.16.2027; 05.16.2028; 11.14.2028; 05.15.2029
11.13.2029; 05.14.2030; 11.12.2030; 05.13.2031; 11.11.2031; 05.11.2032; 11.09.2032; 05.10.2033</t>
  </si>
  <si>
    <t>05.09.2018; 11.07.2018; 05.08.2019; 11.06.2019; 05.06.2020; 11.04.2020; 05.05.2021; 11.03.2021; 05.04.2022; 11.02.2022; 05.03.2023; 11.01.2023; 05.01.2024; 10.30.2024; 04.30.2025; 10.29.2025; 04.29.2026; 10.28.2026; 04.28.2027; 10.27.2027; 04.26.2028; 10.25.2028; 04.25.2029; 10.24.2029
04.24.2030; 10.23.2030; 04.23.2031; 10.22.2031; 04.21.2032; 10.20.2032; 04.20.2033</t>
  </si>
  <si>
    <t xml:space="preserve">02.07.2018; 09.05.2018; 03.06.2019; 09.04.2019; 03.04.2020; 09.02.2020; 03.03.2021; 09.01.2021; 03.02.2022; 08.31.2022; 03.01.2023; 08.30.2023; 02.28.2024; 08.28.2024; 02.26.2025; 08.27.2025; 02.25.2026; 08.26.2026; 02.24.2027; 08.25.2027; 02.23.2028; 08.23.2028; 02.21.2029; 08.22.2029
02.20.2030; 08.21.2030; 02.19.2031; 08.20.2031; 02.18.2032; 08.18.2032; 02.16.2033
</t>
  </si>
  <si>
    <t>12.27.2017; 06.27.2018; 12.26.2018; 06.26.2019; 12.25.2019; 06.24.2020; 12.23.2020; 06.23.2021; 12.22.2021; 06.22.2022; 12.21.2022; 06.21.2023; 12.20.2023; 06.19.2024; 12.18.2024; 06.18.2025; 12.18.2025; 06.17.2026; 11.16.2026; 06.16.2027; 12.15.2027; 06.14.2028; 12.13.2028; 06.13.2029; 12.12.2029; 06.12.2030; 12.11.2030; 06.11.2031; 12.10.2031; 06.09.2032; 12.08.2032</t>
  </si>
  <si>
    <t>11.29.2017; 05.30.2018; 11.28.2018; 05.29.2019; 11.27.2019; 05.27.2020; 11.25.2020; 05.26.2021; 11.24.2021; 05.25.2022; 11.23.2022; 05.24.2023; 11.22.2023; 05.22.2024; 11.20.2024; 05.21.2025; 11.19.2025; 05.20.2026; 11.18.2026; 05.19.2027; 11.17.2027; 05.17.2028; 11.15.2028; 05.16.2029
11.14.2029; 05.15.2030; 11.13.2030; 05.14.2031; 11.12.2031; 05.12.2032; 11.10.2032</t>
  </si>
  <si>
    <t xml:space="preserve">11.01.2017; 05.02.2018; 10.31.2018; 05.01.2019; 10.30.2019; 04.29.2020; 10.28.2020; 04.28.2021; 10.27.2021; 04.27.2022; 10.26.2022; 04.26.2023; 10.25.2023; 04.24.2024; 10.23.2024; 04.23.2025; 10.22.2025; 04.22.2026; 10.21.2026; 04.21.2027; 10.20.2027; 04.19.2028; 10.18.2028; 04.18.2029; 10.17.2029; 04.17.2030; 10.16.2030; 04.16.2031; 10.15.2031; 04.14.2032; 10.13.2032
</t>
  </si>
  <si>
    <t>09.13.2017; 03.14.2018; 09.12.2018; 03.13.2019; 09.11.2019; 03.11.2020; 09.09.2020; 03.10.2021; 09.08.2021; 03.09.2022; 09.07.2022; 03.08.2023; 09.03.2023; 03.06.2024; 09.04.2024; 03.05.2025; 09.03.2025; 03.04.2026; 09.02.2026; 03.03.2027; 09.01.2027; 03.01.2028; 08.30.2028; 02.28.2029; 08.29.2029; 02.27.2030; 08.28.2030; 02.26.2031; 08.27.2031; 02.25.2032; 08.25.2032</t>
  </si>
  <si>
    <t>12.20.2017; 06.20.2018; 12.19.2018; 06.19.2019; 12.18.2019; 06.17.2020; 12.16.2020; 06.16.2021; 12.15.2021; 06.15.2022; 12.14.2022; 06.14.2023; 12.13.2023; 06.12.2024; 12.11.2024; 06.11.2025; 12.10.2025; 06.10.2026; 12.09.2026; 06.09.2027; 12.08.2027; 06.07.2028; 12.06.2028; 06.06.2029; 12.05.2029; 06.05.2030; 12.04.2030; 06.04.2031; 12.03.2031; 06.02.2032</t>
  </si>
  <si>
    <t xml:space="preserve">11.27.2017; 05.28.2018; 11.26.2018; 05.27.2019; 11.25.2019; 05.25.2020; 11.23.2020; 05.24.2021; 11.22.2021; 05.23.2022; 11.21.2022; 05.22.2023; 11.20.2023; 05.20.2024; 11.18.2024; 05.19.2025; 11.17.2025; 05.18.2026; 11.16.2026; 05.17.2027; 11.15.2027; 05.15.2028; 11.13.2028; 05.14.2029
11.12.2029; 05.13.2030; 11.11.2030; 05.12.2031; 11.10.2031; 05.10.2032
</t>
  </si>
  <si>
    <t xml:space="preserve">09.27.2017; 03.28.2018; 09.26.2018; 03.27.2019; 09.25.2019; 03.25.2020; 09.23.2020; 03.24.2021; 09.22.2021; 03.23.2022; 09.21.2022; 03.22.2023; 09.20.2023; 03.20.2024; 09.18.2024; 03.19.2025; 09.17.2025; 03.18.2026; 09.16.2026; 03.17.2027; 09.15.2027; 03.15.2028; 09.13.2028; 03.14.2029; 09.12.2029; 03.13.2030; 09.11.2030; 03.12.2031; 09.10.2031; 03.10.2032
</t>
  </si>
  <si>
    <t xml:space="preserve">06.28.2017; 12.27.2017; 06.27.2018; 12.26.2018; 06.26.2019; 12.25.2019; 06.24.2020; 12.23.2020; 06.23.2021; 12.22.2021; 06.22.2022; 12.21.2022; 06.21.2023; 12.20.2023; 06.19.2024; 12.18.2024; 06.18.2025; 12.17.2025; 06.17.2026; 12.16.2026; 06.16.2027; 12.15.2027; 06.14.2028; 12.13.2028
06.13.2029; 12.12.2029; 06.12.2030; 12.11.2030; 06.11.2031; 12.10.2031
</t>
  </si>
  <si>
    <t xml:space="preserve">06.07.2017; 12.06.2017; 06.06.2018; 12.05.2018; 06.05.2019; 12.04.2019; 06.03.2020; 12.02.2020; 06.02.2021; 12.01.2021; 06.01.2022; 11.30.2022; 05.31.2023; 11.29.2023; 05.29.2024; 11.27.2024; 05.28.2025; 11.26.2025; 05.27.2026; 11.25.2026; 05.26.2027; 11.24.2027; 05.24.2028; 11.22.2028
05.23.2029; 11.21.2029; 05.22.2030; 11.20.2030; 05.21.2031; 11.19.2031
</t>
  </si>
  <si>
    <t>11.27.2017; 05.28.2018; 11.26.2018; 05.27.2019; 11.25.2019; 05.25.2020; 11.23.2020; 05.24.2021; 11.22.2021; 05.23.2022; 11.21.2022; 05.22.2023; 11.20.2023; 05.20.2024; 11.18.2024; 05.19.2025; 11.17.2025; 05.18.2026; 11.16.2026; 05.17.2027; 11.15.2027; 05.15.2028; 11.13.2028; 05.14.2029
11.12.2029; 05.13.2030; 11.11.2030; 05.12.2031; 11.10.2031</t>
  </si>
  <si>
    <t xml:space="preserve">04.12.2017; 10.11.2017; 04.11.2018; 10.10.2018; 04.10.2019; 10.09.2019; 04.08.2020; 10.07.2020; 04.07.2021; 10.06.2021; 04.06.2022; 10.05.2022; 04.05.2023; 10.04.2023; 04.03.2024; 10.02.2024; 04.02.2025; 10.01.2025; 04.01.2026; 09.30.2026; 03.31.2027; 09.29.2027; 03.29.2028; 09.27.2028
03.28.2029; 09.26.2029; 03.27.2030; 09.25.2030; 03.26.2031; 09.24.2031
</t>
  </si>
  <si>
    <t xml:space="preserve">03.15.2017; 09.13.2017; 03.14.2018; 09.12.2018; 03.13.2019; 09.11.2019; 03.11.2020; 09.09.2020; 03.10.2021; 09.08.2021; 03.09.2022; 09.07.2022; 03.08.2023; 09.06.2023; 03.06.2024; 09.04.2024; 03.05.2025; 09.03.2025; 03.04.2026; 09.02.2026; 03.03.2027; 09.01.2027; 03.01.2028; 08.30.2028
02.28.2029; 08.29.2029; 02.27.2030; 08.28.2030; 02.26.2031; 08.27.2031
</t>
  </si>
  <si>
    <t xml:space="preserve">02.08.2017; 08.09.2017; 02.07.2018; 08.08.2018; 02.06.2019; 08.07.2019; 02.05.2020; 08.05.2020; 02.03.2021; 08.04.2021; 02.02.2022; 08.03.2022; 02.01.2023; 08.02.2023; 01.31.2024; 07.31.2024; 01.29.2025; 07.30.2025; 01.28.2026; 07.29.2026; 01.27.2027; 07.28.2027; 01.26.2028; 07.26.2028
01.24.2029; 07.25.2029; 01.23.2030; 07.24.2030; 01.22.2031; 07.23.2031
</t>
  </si>
  <si>
    <t xml:space="preserve">05.31.2017; 11.29.2017; 05.30.2018; 11.28.2018; 05.29.2019; 11.27.2019; 05.27.2020; 11.25.2020; 05.26.2021; 11.24.2021; 05.25.2022; 11.23.2022; 05.24.2023; 11.22.2023; 05.22.2024; 11.20.2024; 05.21.2025; 11.19.2025; 05.20.2026; 11.18.2026; 05.19.2027; 11.17.2027; 05.17.2028; 11.15.2028
05.16.2029; 11.14.2029; 05.15.2030; 11.13.2030; 05.14.2031
</t>
  </si>
  <si>
    <t xml:space="preserve">11.25.2017; 05.26.2018; 11.24.2018; 05.25.2019; 11.23.2019; 05.23.2020; 11.21.2020; 05.22.2021; 11.20.2021; 05.21.2022; 11.19.2022; 05.20.2023; 11.18.2023; 05.18.2024; 11.16.2024; 05.17.2025; 11.15.2025; 05.16.2026; 11.14.2026; 05.15.2027; 11.13.2027; 05.13.2028; 11.11.2028; 05.12.2029; 11.10.2029; 05.11.2030; 11.09.2030; 05.10.2031
</t>
  </si>
  <si>
    <t xml:space="preserve">04.19.2017; 10.18.2017; 04.18.2018; 10.17.2018; 04.17.2019; 10.16.2019; 04.15.2020; 10.14.2020; 04.14.2021; 10.13.2021; 04.13.2022; 10.12.2022; 04.12.2023; 10.11.2023; 04.10.2024; 10.09.2024; 04.09.2025; 10.08.2025; 04.08.2026; 10.07.2026; 04.07.2027; 10.06.2027; 04.05.2028; 10.04.2028; 04.04.2029; 10.03.2029; 04.03.2030; 10.02.2030; 04.02.2031
</t>
  </si>
  <si>
    <t xml:space="preserve">03.01.2017; 08.30.2017; 02.28.2018; 08.29.2018; 02.27.2019; 08.28.2019; 02.26.2020; 08.26.2020; 02.24.2021; 08.25.2021; 02.23.2022; 08.24.2022; 02.22.2023; 08.23.2023; 02.21.2024; 08.21.2024; 02.19.2025; 08.20.2025; 02.18.2026; 08.19.2026; 02.17.2027; 08.18.2027; 02.16.2028; 08.16.2028
02.14.2029; 08.15.2029; 02.13.2030; 08.14.2030; 02.12.2031
</t>
  </si>
  <si>
    <t xml:space="preserve">02.22.2017; 08.23.2017; 02.21.2018; 08.22.2018; 02.20.2019; 08.21.2019; 02.19.2020; 08.19.2020; 02.17.2021; 08.18.2021; 02.16.2022; 08.17.2022; 02.15.2023; 08.16.2023; 02.14.2024; 08.14.2024; 02.12.2025; 08.13.2025; 02.11.2026; 08.12.2026; 02.10.2027; 08.11.2027; 02.09.2028; 08.09.2028; 02.07.2029; 08.08.2029; 02.06.2030; 08.07.2030
</t>
  </si>
  <si>
    <t xml:space="preserve">08.02.2017; 01.31.2018; 08.01.2018; 01.30.2019; 07.31.2019; 01.29.2020; 07.29.2020; 01.27.2021; 07.28.2021; 01.26.2022; 07.27.2022; 01.25.2023; 07.26.2023; 01.24.2024; 07.24.2024; 01.22.2025; 07.23.2025; 01.21.2026; 07.22.2026; 01.20.2027; 07.21.2027; 01.19.2028; 07.19.2028; 01.17.2029; 07.18.2029; 01.16.2030; ; 07.17.2030
</t>
  </si>
  <si>
    <t xml:space="preserve">05.24.2017; 11.22.2017; 05.23.2018; 11.21.2018; 05.22.2019; 11.20.2019; 05.20.2020; 11.18.2020; 05.19.2021; 11.17.2021; 05.18.2022; 11.16.2022; 05.17.2023; 11.15.2023; 05.15.2024; 11.13.2024; 05.14.2025; 11.12.2025; 05.13.2026; 11.11.2026; 05.12.2027; 11.10.2027; 05.10.2028; 11.08.2028; 05.09.2029; 11.07.2029; 05.08.2030
</t>
  </si>
  <si>
    <t xml:space="preserve">03.22.2017; 09.20.2017; 03.21.2018; 09.19.2018; 03.20.2019; 09.18.2019; 03.18.2020; 09.16.2020; 03.17.2021; 09.15.2021; 03.16.2022; 09.14.2022; 03.15.2023; 09.13.2023; 03.13.2024; 09.11.2024; 03.12.2025; 09.10.2025; 03.11.2026; 09.09.2026; 03.10.2027; 09.08.2027; 03.08.2028; 09.06.2028
03.07.2029; 09.05.2029; 03.06.2030
</t>
  </si>
  <si>
    <t xml:space="preserve">11.25.2017
05.26.2018
11.24.2018
05.25.2019
11.23.2019
05.23.2020
11.21.2020
05.22.2021
11.20.2021
05.21.2022
11.19.2022
05.20.2023
11.18.2023
05.18.2024
11.16.2024
05.17.2025
11.15.2025
05.16.2026
11.14.2026
05.15.2027
11.13.2027
05.13.2028
11.11.2028
05.12.2029
11.10.2029
</t>
  </si>
  <si>
    <t xml:space="preserve">05.01.2015; 10.30.2015; 04.29.2016; 10.28.2016; 04.28.2017; 10.27.2017; 04.27.2018; 10.26.2018; 04.26.2019; 10.25.2019; 04.24.2020; 10.23.2020; 04.23.2021; 10.22.2021; 04.22.2022; 10.21.2022; 04.21.2023; 10.20.2023; 04.19.2024; 10.18.2024; 04.18.2025; 10.17.2025; 04.17.2026; 10.16.2026
04.16.2027; 10.15.2027; 04.14.2028; 10.13.2028; 04.13.2029; 10.12.2029
</t>
  </si>
  <si>
    <t xml:space="preserve">11.23.2017
05.24.2018
11.22.2018
05.23.2019
11.21.2019
05.21.2020
11.19.2020
05.20.2021
11.18.2021
05.19.2022
11.17.2022
05.18.2023
11.16.2023
05.16.2024
11.14.2024
05.15.2025
11.13.2025
05.14.2026
11.12.2026
05.13.2027
11.11.2027
05.11.2028
11.09.2028
05.10.2029
</t>
  </si>
  <si>
    <t xml:space="preserve">05.15.2015; 11.13.2015; 05.13.2016; 11.11.2016; 05.12.2017; 11.10.2017; 05.11.2018; 11.09.2018; 05.10.2019; 11.08.2019; 05.08.2020; 11.06.2020; 05.07.2021; 11.05.2021; 05.06.2022; 11.04.2022; 05.05.2023; 11.03.2023; 05.03.2024; 11.01.2024; 05.02.2025; 05.31.2025; 05.01.2026; 10.30.2026; 04.30.2027; 10.29.2027; 04.28.2028; 10.27.2028; 04.27.2029
</t>
  </si>
  <si>
    <t xml:space="preserve">06.20.2018
12.19.2018
06.19.2019
12.18.2019
06.17.2020
12.16.2020
06.16.2021
12.15.2021
06.15.2022
12.14.2022
06.14.2023
12.13.2023
06.12.2024
12.11.2024
06.11.2025
12.10.2025
06.10.2026
12.09.2026
06.09.2027
12.08.2027
06.07.2028
12.06.2028
</t>
  </si>
  <si>
    <t xml:space="preserve">06.20.2018
12.19.2018
06.19.2019
12.18.2019
06.17.2020
12.16.2020
06.16.2021
12.15.2021
06.15.2022
12.14.2022
06.14.2023
12.13.2023
06.12.2024
12.11.2024
06.11.2025
12.10.2025
06.10.2026
12.09.2026
06.09.2027
12.08.2027
06.07.2028
</t>
  </si>
  <si>
    <t xml:space="preserve">05.11.2016
11.09.2016
05.10.2017
11.08.2017
05.09.2018
11.07.2018
05.08.2019
11.06.2019
05.06.2020
11.04.2020
05.05.2021
11.03.2021
05.04.2022
11.02.2022
05.03.2023
11.01.2023
05.01.2024
10.30.2024
04.30.2025
10.29.2025
04.29.2026
10.28.2026
04.28.2027
10.27.2027
04.26.2028
</t>
  </si>
  <si>
    <t xml:space="preserve">04.13.2016
10.12.2016
04.12.2017
10.11.2017
04.11.2018
10.10.2018
04.10.2019
10.09.2019
04.08.2020
10.07.2020
04.07.2021
10.06.2021
04.06.2022
10.05.2022
04.05.2023
10.04.2023
04.03.2024
10.02.2024
04.02.2025
10.01.2025
04.01.2026
09.30.2026
03.31.2027
09.29.2027
03.29.2028
</t>
  </si>
  <si>
    <t xml:space="preserve">03.16.2016
09.14.2016
03.15.2017
09.13.2017
03.14.2018
09.12.2018
03.13.2019
09.11.2019
03.11.2020
09.09.2020
03.10.2021
09.08.2021
03.09.2022
09.07.2022
03.08.2023
09.06.2023
03.06.2024
09.04.2024
03.05.2025
09.03.2025
03.04.2026
09.02.2026
03.03.2027
09.01.2027
03.01.2028
</t>
  </si>
  <si>
    <t xml:space="preserve">02.17.2016
08.17.2016
02.15.2017
08.16.2017
02.14.2018
08.15.2018
02.13.2019
08.14.2019
02.12.2020
08.12.2020
02.10.2021
08.11.2021
02.09.2022
08.10.2022
02.08.2023
08.09.2023
02.07.2024
08.07.2024
02.05.2025
08.06.2025
02.04.2026
08.05.2026
02.03.2027
08.04.2027
02.02.2028
</t>
  </si>
  <si>
    <t xml:space="preserve">06.20.2018
12.19.2018
06.19.2019
12.18.2019
06.17.2020
12.16.2020
06.16.2021
12.15.2021
06.15.2022
12.14.2022
06.14.2023
12.13.2023
06.12.2024
12.11.2024
06.11.2025
12.10.2025
06.10.2026
12.09.2026
06.09.2027
12.08.2027
</t>
  </si>
  <si>
    <t xml:space="preserve">11.22.2017
05.23.2018
11.21.2018
05.22.2019
11.20.2019
05.20.2020
11.18.2020
05.19.2021
11.17.2021
05.18.2022
11.16.2022
05.17.2023
11.15.2023
05.15.2024
11.13.2024
05.14.2025
11.12.2025
11.13.2026
11.11.2026
05.12.2027
11.10.2027
</t>
  </si>
  <si>
    <t xml:space="preserve">04.12.2018
10.17.2018
04.17.2019
10.16.2019
04.15.2020
10.14.2020
04.14.2021
10.13.2021
04.13.2022
10.12.2022
04.12.2023
10.11.2023
04.10.2024
10.09.2024
04.09.2025
10.08.2025
04.08.2026
10.07.2026
04.07.2027
10.06.2027
</t>
  </si>
  <si>
    <t xml:space="preserve">11.20.2017
05.21.2018
11.19.2018
05.20.2019
11.18.2019
05.18.2020
11.16.2020
05.17.2021
11.15.2021
05.16.2022
11.14.2022
05.15.2023
11.13.2023
05.13.2024
11.11.2024
05.12.2025
11.10.2025
05.11.2026
11.09.2026
05.10.2027
</t>
  </si>
  <si>
    <t xml:space="preserve">01.20.2016
07.20.2016
01.18.2017
07.19.2017
01.17.2018
07.18.2018
01.16.2019
07.17.2019
01.15.2020
07.15.2020
01.13.2021
07.14.2021
01.12.2022
07.13.2022
01.11.2023
07.12.2023
01.10.2024
07.10.2024
01.08.2025
07.09.2025
01.07.2026
07.08.2026
01.06.2027
</t>
  </si>
  <si>
    <t xml:space="preserve">12.23.2015
06.22.2016
12.21.2016
06.21.2017
12.20.2017
06.20.2018
12.19.2018
06.19.2019
12.18.2019
06.17.2020
12.16.2020
06.16.2021
12.15.2021
06.15.2022
12.14.2022
06.14.2023
12.13.2023
06.12.2024
12.11.2024
06.11.2025
11.10.2025
06.10.2026
12.09.2026
</t>
  </si>
  <si>
    <t xml:space="preserve">12.09.2015
06.08.2016
12.07.2016
06.07.2017
12.06.2017
06.06.2018
12.05.2018
06.05.2019
12.04.2019
06.03.2020
12.02.2020
06.02.2021
12.01.2021
06.01.2022
11.30.2022
05.31.2023
11.29.2023
05.29.2024
11.27.2024
05.28.2025
11.26.2025
05.27.2026
11.25.2026
</t>
  </si>
  <si>
    <t xml:space="preserve">10.28.2015
04.27.2016
10.26.2016
04.26.2017
10.25.2017
04.25.2018
10.24.2018
04.24.2019
10.23.2019
04.22.2020
10.21.2020
04.21.2021
10.20.2021
04.20.2022
10.19.2022
04.19.2023
10.18.2023
04.17.2024
10.16.2024
04.16.2025
10.15.2025
04.15.2026
10.14.2026
</t>
  </si>
  <si>
    <t xml:space="preserve">01.06.2016
07.06.2016
01.04.2017
07.05.2017
01.03.2018
07.04.2018
01.02.2019
07.03.2019
01.01.2020
07.01.2020
12.30.2020
06.30.2021
12.29.2021
06.29.2022
12.28.2022
06.28.2023
12.27.2023
06.26.2024
12.25.2024
06.25.2025
12.24.2025
06.24.2026
</t>
  </si>
  <si>
    <t xml:space="preserve">12.16.2015
06.15.2016
12.14.2016
06.14.2017
12.13.2017
06.13.2018
12.12.2018
06.12.2019
12.11.2019
06.10.2020
12.09.2020
06.09.2021
12.08.2021
06.08.2022
12.07.2022
06.07.2023
12.06.2023
06.05.2024
12.04.2024
06.04.2025
12.03.2025
06.03.2026
</t>
  </si>
  <si>
    <t>UAH
(inflation-linked)
According to the CMU resolution dated 10.04.2017. № 748</t>
  </si>
  <si>
    <t>According to the CMU resolution dated 10.04.2017. № 748</t>
  </si>
  <si>
    <t>30,00
(excluding 05.03.2017–  20,60)</t>
  </si>
  <si>
    <t>48,50
(excluding 13.12.2017–  17,05)</t>
  </si>
  <si>
    <t>48,50
(excluding 11.01.2017–  30,11)</t>
  </si>
  <si>
    <t>43,75
(excluding 11.29.2017– 12,98)</t>
  </si>
  <si>
    <t>48,50
(excluding 12.27.2017–  45,04)</t>
  </si>
  <si>
    <t>43,75
(excluding 03.07.2018– 16,59)</t>
  </si>
  <si>
    <t>43,75
(excluding 05.09.2018– 31,73)</t>
  </si>
  <si>
    <t>43,15
(excluding 11.28.2017– 12,57)</t>
  </si>
  <si>
    <t>42,60
(excluding 11.30.2017– 12,87)</t>
  </si>
  <si>
    <t>42,10
(excluding 11.29.2017– 12,49)</t>
  </si>
  <si>
    <t>41,55
(excluding 12.01.2017– 12,78)</t>
  </si>
  <si>
    <t>41,10
(excluding 11.30.2017–12,42)</t>
  </si>
  <si>
    <t>40,60
(excluding 12.02.2017–  12,72)</t>
  </si>
  <si>
    <t>Type and currency of the issue</t>
  </si>
  <si>
    <t>Coupon amount per instrument</t>
  </si>
  <si>
    <t>Amount of outstanding instruments, 
units</t>
  </si>
  <si>
    <t xml:space="preserve">
UAH</t>
  </si>
  <si>
    <t>UA4000201255</t>
  </si>
  <si>
    <t xml:space="preserve">11.28.2018
05.29.2019
11.27.2019
05.27.2020
11.25.2020
05.26.2021
11.24.2021
05.25.2022
11.23.2022
05.24.2023
</t>
  </si>
  <si>
    <t xml:space="preserve"> 
UAH
According to the CMU resolution dated 10.04.2017. № 748</t>
  </si>
  <si>
    <t>USD</t>
  </si>
  <si>
    <t>UA4000203236</t>
  </si>
  <si>
    <t>07.10.2019
01.08.2020
08.08.2020
01.06.2021
07.07.2021
01.05.2022</t>
  </si>
  <si>
    <t>UA4000204002</t>
  </si>
  <si>
    <t>11.13.2019
05.13.2020
11.11.2020
05.12.2021
11.10.2021
05.11.2022</t>
  </si>
  <si>
    <t>UA4000204150</t>
  </si>
  <si>
    <t>04.09.2019
04.03.2020
02.09.2020
03.03.2021
01.09.2021
02.03.2022
31.08.2022
01.03.2023
30.08.2023
28.02.2024
28.08.2024
26.02.2025</t>
  </si>
  <si>
    <t>UA4000204556</t>
  </si>
  <si>
    <t>UA4000204572</t>
  </si>
  <si>
    <t>02.05.2020
08.05.2020
02.03.2021
08.04.2021
02.02.2022
08.03.2022</t>
  </si>
  <si>
    <t>Стовпець1</t>
  </si>
  <si>
    <t>04.01.20
09.30.20
03.31.21
09.29.21</t>
  </si>
  <si>
    <t>UA4000204986</t>
  </si>
  <si>
    <t>UA4000205736</t>
  </si>
  <si>
    <t>12.19.2019
06.18.2020
12.17.2020
06.17.2021
12.16.2021</t>
  </si>
  <si>
    <t>11.10.2018; 11.10.2019; 11.10.2020; 11.10.2021; 11.10.2022; 11.10.2023; 11.10.2024; 11.10.2025; 11.10.2026; 11.10.2027; 11.10.2028; 11.10.2029; 11.10.2030; 11.10.2031; 11.10.2032; 11.10.2033; 11.10.2034; 11.10.2035; 11.10.2036; 11.10.2037; 11.10.2038; 11.10.2039; 11.10.2040; 11.10.2041
11.10.2042; 11.10.2043; 11.10.2044; 11.10.2045; 11.10.2046; 11.10.2047</t>
  </si>
  <si>
    <t>05.10.2018; 05.10.2019; 05.10.2020; 05.10.2021; 05.10.2022; 05.10.2023; 05.10.2024; 05.10.2025; 05.10.2026; 05.10.2027; 05.10.2028; 05.10.2029; 05.10.2030; 05.10.2031; 05.10.2032; 05.10.2033; 05.10.2034; 05.10.2035; 05.10.2036; 05.10.2037; 05.10.2038; 05.10.2039; 05.10.2040; 05.10.2041
05.10.2042; 05.10.2043; 05.10.2044; 05.10.2045; 05.10.2046; 05.10.2047</t>
  </si>
  <si>
    <t>05.27.20
11.25.20
05.26.21
11.24.21
05.25.22
11.23.22
05.24.23
11.22.23</t>
  </si>
  <si>
    <t>11.10.2018; 11.10.2019; 11.10.2020; 11.10.2021; 11.10.2022; 11.10.2023; 11.10.2024; 11.10.2025; 11.10.2026; 11.10.2027; 11.10.2028; 11.10.2029; 11.10.2030; 11.10.2031; 11.10.2032; 11.10.2033; 11.10.2034; 11.10.2035; 11.10.2036; 11.10.2037; 11.10.2038; 11.10.2039; 11.10.2040; 11.10.2041; 11.10.2042; 11.10.2043; 11.10.2044; 11.10.2045; 11.10.2046</t>
  </si>
  <si>
    <t>UA4000206460</t>
  </si>
  <si>
    <t>05.10.2018; 05.10.2019; 05.10.2020; 05.10.2021; 05.10.2022; 05.10.2023; 05.10.2024; 05.10.2025; 05.10.2026; 05.10.2027; 05.10.2028; 05.10.2029; 05.10.2030; 05.10.2031; 05.10.2032; 05.10.2033; 05.10.2034; 05.10.2035; 05.10.2036; 05.10.2037; 05.10.2038; 05.10.2039; 05.10.2040; 05.10.2041; 05.10.2042; 05.10.2043; 05.10.2044; 05.10.2045; 05.10.2046</t>
  </si>
  <si>
    <t>11.10.2018; 11.10.2019; 11.10.2020; 11.10.2021; 11.10.2022; 11.10.2023; 11.10.2024; 11.10.2025; 11.10.2026; 11.10.2027; 11.10.2028; 11.10.2029; 11.10.2030; 11.10.2031; 11.10.2032; 11.10.2033; 11.10.2034; 11.10.2035; 11.10.2036; 11.10.2037; 11.10.2038; 11.10.2039; 11.10.2040; 11.10.2041; 11.10.2042; 11.10.2043; 11.10.2044; 11.10.2045</t>
  </si>
  <si>
    <t>11.05.2014
05.06.2015
11.04.2015
05.04.2016
11.02.2016
05.03.2017
11.01.2017
05.02.2018
10.31.2018
05.01.2019
10.30.2019
04.29.2020
10.28.2020
04.28.2021
10.27.2021
04.27.2022
10.26.2022
04.26.2023
10.25.2023
04.24.2024</t>
  </si>
  <si>
    <t>03.18.2015
09.16.2015
03.16.2016
09.14.2016
03.15.2017
09.13.2017
03.14.2018
09.12.2018
03.13.2019
09.11.2019
03.11.2020
09.09.2020
03.10.2021
09.08.2021
03.09.2022
09.07.2022
03.08.2023
09.06.2023
03.06.2024
09.04.2024</t>
  </si>
  <si>
    <t>03.25.2015
09.23.2015
03.23.2016
09.21.2016
03.22.2017
09.20.2017
03.21.2018
09.19.2018
03.20.2019
09.18.2019
03.18.2020
09.16.2020
03.17.2021
09.15.2021
03.16.2022
09.14.2022
03.15.2023
09.13.2023
03.13.2024
09.11.2024</t>
  </si>
  <si>
    <t>04.01.2015
09.30.2015
03.30.2016
09.28.2016
03.29.2017
09.27.2017
03.28.2018
09.26.2018
03.27.2019
09.25.2019
03.25.2020
09.23.2020
03.24.2021
09.22.2021
03.23.2022
09.21.2022
03.22.2023
09.20.2023
03.20.2024
09.18.2024</t>
  </si>
  <si>
    <t>04.15.2015
10.14.2015
04.13.2016
10.12.2016
04.12.2017
10.11.2017
04.11.2018
10.10.2018
04.10.2019
10.09.2019
04.08.2020
10.07.2020
04.07.2021
10.06.2021
04.06.2022
10.05.2022
04.05.2023
10.04.2023
04.03.2024
10.02.2024</t>
  </si>
  <si>
    <t>05.06.2015
11.04.2015
05.04.2016
11.02.2016
05.03.2017
11.01.2017
05.02.2018
10.31.2018
05.01.2019
10.30.2019
04.29.2020
10.28.2020
04.28.2021
10.27.2021
04.27.2022
10.26.2022
04.26.2023
10.25.2023
04.24.2024
10.23.2024</t>
  </si>
  <si>
    <t>05.20.2015
11.18.2015
05.18.2016
11.16.2016
05.17.2017
11.15.2017
05.16.2018
11.14.2018
05.15.2019
11.13.2019
05.13.2020
11.11.2020
05.12.2021
11.10.2021
05.11.2022
11.09.2022
05.10.2023
11.08.2023
05.08.2024
11.06.2024</t>
  </si>
  <si>
    <t>06.03.2015
12.02.2015
06.01.2016
11.30.2016
05.31.2017
11.29.2017
05.30.2018
11.28.2018
05.29.2019
11.27.2019
05.27.2020
11.25.2020
05.26.2021
11.24.2021
05.25.2022
11.23.2022
05.24.2023
11.22.2023
05.22.2024
11.20.2024</t>
  </si>
  <si>
    <t>06.17.2015
12.16.2015
06.15.2016
12.14.2016
06.14.2017
12.13.2017
06.13.2018
12.12.2018
06.12.2019
12.11.2019
09.10.2020
12.09.2020
06.09.2021
12.08.2021
06.08.2022
12.07.2022
06.07.2023
12.06.2023
06.05.2024
12.04.2024</t>
  </si>
  <si>
    <t>06.24.2015
12.23.2015
06.22.2016
12.21.2016
06.21.2017
12.20.2017
06.20.2018
12.19.2018
06.19.2019
12.18.2019
06.17.2020
12.16.2020
06.16.2021
12.15.2021
06.15.2022
12.14.2022
06.14.2023
12.13.2023
06.12.2024
12.11.2024</t>
  </si>
  <si>
    <t>09.30.2015
03.30.2016
09.28.2016
03.29.2017
09.27.2017
03.28.2018
09.26.2018
03.27.2019
09.25.2019
03.25.2020
09.23.2020
03.24.2021
09.22.2021
03.23.2022
09.21.2022
03.11.2023
09.20.2023
03.20.2024
09.18.2024
03.19.2025</t>
  </si>
  <si>
    <t>10.21.2015
04.20.2016
10.19.2016
04.19.2017
10.18.2017
04.18.2018
10.17.2018
04.17.2019
10.16.2019
04.15.2020
10.14.2020
04.14.2021
10.13.2021
04.13.2022
10.12.2022
04.12.2023
10.11.2023
04.10.2024
10.09.2024
04.09.2025
10.08.2025</t>
  </si>
  <si>
    <t>05.11.2016
11.09.2016
05.10.2017
11.08.2017
05.09.2018
11.07.2018
05.08.2019
11.06.2019
05.06.2020
11.04.2020
05.05.2021
11.03.2021
05.04.2022
11.02.2022
05.03.2023
11.01.2023
05.01.2024
10.30.2024
04.30.2025
10.29.2025</t>
  </si>
  <si>
    <t>11.20.2017
05.21.2018
11.19.2018
05.20.2019
11.18.2019
05.18.2020
11.16.2020
05.17.2021
11.15.2021
05.16.2022
11.14.2022
05.15.2023
11.13.2023
05.13.2024
11.11.2024
05.12.2025
11.10.2025</t>
  </si>
  <si>
    <t>05.25.2016
11.23.2016
05.24.2017
11.22.2017
05.23.2018
11.21.2018
05.22.2019
11.20.2019
05.20.2020
11.18.2020
05.19.2021
11.17.2021
05.18.2022
11.16.2022
05.17.2023
11.15.2023
05.15.2024
11.13.2024
05.14.2025
11.12.2025</t>
  </si>
  <si>
    <t>06.08.2016
12.07.2016
06.07.2017
12.06.2017
06.06.2018
12.05.2018
06.05.2019
12.04.2019
06.03.2020
12.02.2020
06.02.2021
12.01.2021
06.01.2022
11.30.2022
05.31.2023
11.29.2023
05.29.2024
11.27.2024
05.28.2025
11.26.2025</t>
  </si>
  <si>
    <t>06.24.2015
12.23.2015
06.22.2016
12.21.2016
06.21.2017
12.20.2017
06.20.2018
12.19.2018
06.19.2019
12.18.2019
06.17.2020
12.16.2020
06.16.2021
12.15.2021
06.15.2022
12.14.2022
06.14.2023
12.13.2023
06.12.2024
12.11.2024
06.11.2025
12.10.2025</t>
  </si>
  <si>
    <t>07.06.2016
01.04.2017
07.05.2017
01.03.2018
07.04.2018
01.02.2019
07.03.2019
01.01.2020
07.01.2020
12.30.2020
06.30.2021
12.29.2021
06.29.2022
12.28.2022
06.28.2023
12.27.2023
06.26.2024
12.25.2024
06.25.2025
12.24.2025</t>
  </si>
  <si>
    <t>07.27.2016
01.25.2017
07.26.2017
01.24.2018
07.25.2018
01.23.2019
07.24.2019
01.22.2020
07.22.2020
01.20.2021
07.21.2021
01.19.2022
07.20.2022
01.18.2023
07.19.2023
01.17.2024
07.17.2024
01.15.2025
07.16.2025
01.14.2026</t>
  </si>
  <si>
    <t>10.07.2015
04.06.2016
10.05.2016
04.05.2017
10.04.2017
04.04.2018
10.03.2018
04.03.2019
10.02.2019
04.01.2020
09.30.2020
03.31.2021
09.29.2021
03.30.2022
09.28.2022
03.29.2023
09.27.2023
03.27.2024
09.25.2024
03.26.2025
09.24.2025
03.25.2026</t>
  </si>
  <si>
    <t>11.04.2015
05.04.2016
11.02.2016
05.03.2017
11.01.2017
05.02.2018
10.31.2018
05.01.2019
10.30.2019
04.29.2020
10.28.2020
04.28.2021
10.27.2021
04.27.2022
10.26.2022
04.26.2023
10.25.2023
04.24.2024
10.23.2024
04.23.2025
10.22.2025
04.22.2026</t>
  </si>
  <si>
    <t>11.18.2015
04.18.2016
11.16.2016
05.17.2017
11.15.2017
05.16.2018
11.14.2018
05.15.2019
11.13.2019
05.13.2020
11.11.2020
05.12.2021
11.10.2021
05.11.2022
11.09.2022
05.10.2023
11.08.2023
05.08.2024
11.06.2024
05.07.2025
11.05.2025
05.06.2026</t>
  </si>
  <si>
    <t>12.09.2015
06.08.2016
12.07.2016
06.07.2017
12.06.2017
06.06.2018
12.05.2018
06.05.2019
12.04.2019
06.03.2020
12.02.2020
06.02.2021
12.01.2021
06.01.2022
11.30.2022
05.31.2023
11.29.2023
05.29.2024
11.27.2024
05.28.2025
11.26.2025
05.27.2026</t>
  </si>
  <si>
    <t>06.03.20
12.02.20
06.02.21
12.01.21
06.01.22
11.30.22
05.31.23
11.29.23
05.29.24
11.27.24
05.28.25
11.26.25
05.27.26
11.25.26
05.26.27</t>
  </si>
  <si>
    <t>UA4000207518</t>
  </si>
  <si>
    <t>UA4000207880</t>
  </si>
  <si>
    <t>05.27.2020
11.25.2020
05.26.2021
11.24.2021
05.25.2022
11.23.2022
05.24.2023
11.22.2023
05.22.2024</t>
  </si>
  <si>
    <t>02.19.2020
08.19.2020
02.17.2021
08.18.2021
02.16.2022
08.17.2022
02.15.2023</t>
  </si>
  <si>
    <t>UA4000207682</t>
  </si>
  <si>
    <t>EUR</t>
  </si>
  <si>
    <t>UA4000209886</t>
  </si>
  <si>
    <t>08.26.2020
02.24.2021
08.25.2021
02.23.2022</t>
  </si>
  <si>
    <t>20.11.2019
20.05.2020
18.11.2020
19.05.2021
17.11.2021</t>
  </si>
  <si>
    <t>01.28.2015
07.29.2015
01.27.2016
07.27.2016
01.25.2017
07.26.2017
01.24.2018
07.25.2018
01.23.2019
07.24.2019
01.22.2020
07.22.2020
01.20.2021
07.21.2021
01.19.2022
07.20.2022
01.18.2023
07.19.2023
01.17.2024</t>
  </si>
  <si>
    <t>02.18.2015
08.19.2015
02.17.2016
08.17.2016
02.15.2017
08.16.2017
02.14.2018
08.15.2018
02.13.2019
08.14.2019
02.12.2020
08.12.2020
02.10.2021
08.11.2021
02.09.2022
08.10.2022
02.08.2023
08.09.2023
02.07.2024</t>
  </si>
  <si>
    <t>03.04.2015
09.02.2015
03.02.2016
08.31.2016
03.01.2017
08.30.2017
02.28.2018
08.29.2018
02.27.2019
08.28.2019
02.26.2020
08.26.2020
02.24.2021
08.25.2021
02.23.2022
08.24.2022
02.22.2023
08.23.2023
02.21.2024</t>
  </si>
  <si>
    <t xml:space="preserve"> UAH</t>
  </si>
  <si>
    <t>UA4000211114</t>
  </si>
  <si>
    <t>UA4000211502</t>
  </si>
  <si>
    <t>02.04.2021
08.05.2021
02.03.2022</t>
  </si>
  <si>
    <t>10.22.2020
04.22.2021
10.21.2021</t>
  </si>
  <si>
    <t>10.21.2021</t>
  </si>
  <si>
    <t>UA4000212252</t>
  </si>
  <si>
    <t>UAH
(capitalization)
According to the CMU resolution dated 23.09.2020 № 881</t>
  </si>
  <si>
    <t>45,75
(excluding 03.29.21– 45,25)</t>
  </si>
  <si>
    <t>03.29.2021
09.27.2021
03.28.2022
09.26.2022
03.27.2023
09.25.2023
03.25.2024
09.23.2024
03.24.2025
09.22.2025
03.23.2026
09.21.2026
03.22.2027
09.20.2027
03.20.2028
09.18.2028
03.19.2029
09.17.2029
03.18.2030
09.16.2030
03.17.2031
09.15.2031
03.15.2032
09.13.2032
03.14.2033
09.12.2033
03.13.2034
09.11.2034
03.12.2035
09.10.2035</t>
  </si>
  <si>
    <t>UA4000213227</t>
  </si>
  <si>
    <t>UA4000213300</t>
  </si>
  <si>
    <t>UA4000213789</t>
  </si>
  <si>
    <t>05.05.21
11.03.21
05.04.22
11.02.22
05.03.23
11.01.23</t>
  </si>
  <si>
    <t>05.06.21
11.04.21</t>
  </si>
  <si>
    <t>UA4000214498</t>
  </si>
  <si>
    <t>UA4000214506</t>
  </si>
  <si>
    <t>06.16.21
12.15.21
06.15.22</t>
  </si>
  <si>
    <t>UA4000214787</t>
  </si>
  <si>
    <t>UA4000215156</t>
  </si>
  <si>
    <t>03.10.2021
09.08.2021
03.09.2022</t>
  </si>
  <si>
    <t>UA4000215495</t>
  </si>
  <si>
    <t>UA4000215727</t>
  </si>
  <si>
    <t>UA4000215891</t>
  </si>
  <si>
    <t>04.15.21
10.14.21
04.14.22</t>
  </si>
  <si>
    <t>08.19.21
02.17.22</t>
  </si>
  <si>
    <t>08.05.21
02.03.22
08.04.22
02.02.23</t>
  </si>
  <si>
    <t>UA4000215909</t>
  </si>
  <si>
    <t>UA4000216774</t>
  </si>
  <si>
    <t>UA4000216923</t>
  </si>
  <si>
    <t>05.26.21
11.24.21
05.25.22
11.23.22</t>
  </si>
  <si>
    <t>09.30.21
03.31.22
09.29.22
03.30.23</t>
  </si>
  <si>
    <t>UA4000218333</t>
  </si>
  <si>
    <t>UA4000218325</t>
  </si>
  <si>
    <t>UA4000218531</t>
  </si>
  <si>
    <t>UA4000218572</t>
  </si>
  <si>
    <t>UA4000218747</t>
  </si>
  <si>
    <t>UA4000218812</t>
  </si>
  <si>
    <t>UAH
(capitalization)
According to the CMU resolution dated 03.29.2021 № 268</t>
  </si>
  <si>
    <t>07.15.21
01.13.22
07.14.22</t>
  </si>
  <si>
    <t>07.21.21
01.19.22
07.20.22</t>
  </si>
  <si>
    <t>11.17.21
05.18.22
11.16.22
05.17.23
11.15.23
05.15.24
11.13.24
05.14.25
11.12.25
05.13.26</t>
  </si>
  <si>
    <t>09.22.21
03.23.22
09.21.22
03.22.23
09.20.23
03.20.24
09.18.24
03.19.25
09.17.25
03.18.26
09.16.26
03.17.27
09.15.27
03.15.28
09.13.28
03.14.29
09.12.29
03.13.30
09.11.30
03.12.31
09.10.31
03.10.32
09.08.32
03.09.33
09.07.33
03.08.34
09.06.34
03.07.35
09.05.35
03.05.36</t>
  </si>
  <si>
    <t>12.09.21
06.09.22</t>
  </si>
  <si>
    <t>46,00
(excluding 09.22.2021– 26,29)</t>
  </si>
  <si>
    <t>02.16.21</t>
  </si>
  <si>
    <t>UA4000219208</t>
  </si>
  <si>
    <t>UA4000219778</t>
  </si>
  <si>
    <t xml:space="preserve">01.05.22
07.06.22
01.04.23
07.05.23
01.03.24
07.03.24
</t>
  </si>
  <si>
    <t>08.27.21
02.25.22
08.26.22</t>
  </si>
  <si>
    <t>Outstanding Domestic Bonds
 as of September 1, 2021.
(Nominal value of one bond is 1 000 units of currency)</t>
  </si>
  <si>
    <t>UA4000220412</t>
  </si>
  <si>
    <t xml:space="preserve">10.07.21
04.07.22
10.06.22
04.06.23
10.05.23
10.07.21
04.07.22
10.06.22
04.06.23
10.05.23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</si>
</sst>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/dd/yy;@"/>
    <numFmt numFmtId="165" formatCode="m/d/yy;@"/>
    <numFmt numFmtId="166" formatCode="[$-409]d\-mmm;@"/>
    <numFmt numFmtId="167" formatCode="mm/dd/yyyy\ "/>
  </numFmts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5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4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165" fontId="1" fillId="0" borderId="0" xfId="0" applyNumberFormat="1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14" fontId="1" fillId="0" borderId="0" xfId="0" applyNumberFormat="1" applyFont="1" applyFill="1"/>
    <xf numFmtId="14" fontId="1" fillId="0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67" fontId="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m/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m/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я1" displayName="Таблиця1" ref="A2:K183" totalsRowCount="1" headerRowDxfId="26" dataDxfId="24" totalsRowDxfId="22" headerRowBorderDxfId="25" tableBorderDxfId="23">
  <autoFilter ref="A2:K182"/>
  <sortState ref="A3:K182">
    <sortCondition ref="K2:K182"/>
  </sortState>
  <tableColumns count="11">
    <tableColumn id="1" name="№" dataDxfId="21" totalsRowDxfId="20"/>
    <tableColumn id="2" name="ISIN" dataDxfId="19" totalsRowDxfId="18"/>
    <tableColumn id="3" name="Tenor _x000a_(days)" dataDxfId="17" totalsRowDxfId="16"/>
    <tableColumn id="4" name="Type and currency of the issue" dataDxfId="15" totalsRowDxfId="14"/>
    <tableColumn id="5" name="Auction _x000a_date" dataDxfId="13" totalsRowDxfId="12"/>
    <tableColumn id="6" name="Interest payment dates" dataDxfId="11" totalsRowDxfId="10"/>
    <tableColumn id="7" name="Maturity _x000a_date" dataDxfId="9" totalsRowDxfId="8"/>
    <tableColumn id="8" name="Nominal _x000a_yield (%)" dataDxfId="7" totalsRowDxfId="6"/>
    <tableColumn id="9" name="Coupon amount per instrument" dataDxfId="5" totalsRowDxfId="4"/>
    <tableColumn id="10" name="Amount of outstanding instruments, _x000a_units" totalsRowFunction="sum" dataDxfId="3" totalsRowDxfId="2"/>
    <tableColumn id="11" name="Стовпець1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83"/>
  <sheetViews>
    <sheetView tabSelected="1" view="pageBreakPreview" zoomScale="70" zoomScaleNormal="70" zoomScaleSheetLayoutView="70" workbookViewId="0">
      <pane xSplit="2" ySplit="2" topLeftCell="D181" activePane="bottomRight" state="frozen"/>
      <selection pane="topRight" activeCell="C1" sqref="C1"/>
      <selection pane="bottomLeft" activeCell="A3" sqref="A3"/>
      <selection pane="bottomRight" activeCell="P181" sqref="P181"/>
    </sheetView>
  </sheetViews>
  <sheetFormatPr defaultColWidth="9.140625" defaultRowHeight="15.75" outlineLevelCol="1" x14ac:dyDescent="0.25"/>
  <cols>
    <col min="1" max="1" width="6.140625" style="1" customWidth="1"/>
    <col min="2" max="2" width="26" style="1" customWidth="1"/>
    <col min="3" max="3" width="19.7109375" style="1" customWidth="1"/>
    <col min="4" max="4" width="43.42578125" style="30" customWidth="1"/>
    <col min="5" max="5" width="15.28515625" style="1" customWidth="1"/>
    <col min="6" max="6" width="29.140625" style="1" customWidth="1"/>
    <col min="7" max="7" width="16.140625" style="1" customWidth="1"/>
    <col min="8" max="8" width="21.5703125" style="1" customWidth="1"/>
    <col min="9" max="9" width="31.5703125" style="1" customWidth="1"/>
    <col min="10" max="10" width="21.28515625" style="1" customWidth="1"/>
    <col min="11" max="11" width="17" style="32" hidden="1" customWidth="1" outlineLevel="1"/>
    <col min="12" max="12" width="9.140625" style="1" collapsed="1"/>
    <col min="13" max="28" width="9.140625" style="1"/>
    <col min="29" max="29" width="13.7109375" style="1" customWidth="1"/>
    <col min="30" max="16384" width="9.140625" style="1"/>
  </cols>
  <sheetData>
    <row r="1" spans="1:11" ht="116.45" customHeight="1" x14ac:dyDescent="0.25">
      <c r="A1" s="41" t="s">
        <v>541</v>
      </c>
      <c r="B1" s="42"/>
      <c r="C1" s="42"/>
      <c r="D1" s="42"/>
      <c r="E1" s="42"/>
      <c r="F1" s="42"/>
      <c r="G1" s="42"/>
      <c r="H1" s="42"/>
      <c r="I1" s="42"/>
      <c r="J1" s="43"/>
    </row>
    <row r="2" spans="1:11" ht="75" x14ac:dyDescent="0.25">
      <c r="A2" s="35" t="s">
        <v>149</v>
      </c>
      <c r="B2" s="36" t="s">
        <v>144</v>
      </c>
      <c r="C2" s="36" t="s">
        <v>145</v>
      </c>
      <c r="D2" s="36" t="s">
        <v>426</v>
      </c>
      <c r="E2" s="36" t="s">
        <v>146</v>
      </c>
      <c r="F2" s="37" t="s">
        <v>143</v>
      </c>
      <c r="G2" s="36" t="s">
        <v>147</v>
      </c>
      <c r="H2" s="36" t="s">
        <v>148</v>
      </c>
      <c r="I2" s="36" t="s">
        <v>427</v>
      </c>
      <c r="J2" s="36" t="s">
        <v>428</v>
      </c>
      <c r="K2" s="40" t="s">
        <v>443</v>
      </c>
    </row>
    <row r="3" spans="1:11" ht="163.5" customHeight="1" x14ac:dyDescent="0.25">
      <c r="A3" s="5">
        <v>1</v>
      </c>
      <c r="B3" s="2" t="s">
        <v>0</v>
      </c>
      <c r="C3" s="3">
        <v>3628</v>
      </c>
      <c r="D3" s="2" t="s">
        <v>153</v>
      </c>
      <c r="E3" s="10">
        <v>40826</v>
      </c>
      <c r="F3" s="2" t="s">
        <v>322</v>
      </c>
      <c r="G3" s="10" t="s">
        <v>154</v>
      </c>
      <c r="H3" s="4">
        <v>9.25</v>
      </c>
      <c r="I3" s="4">
        <v>46.25</v>
      </c>
      <c r="J3" s="29">
        <v>1000000</v>
      </c>
      <c r="K3" s="39">
        <v>44454</v>
      </c>
    </row>
    <row r="4" spans="1:11" ht="63" x14ac:dyDescent="0.25">
      <c r="A4" s="5">
        <v>2</v>
      </c>
      <c r="B4" s="2" t="s">
        <v>445</v>
      </c>
      <c r="C4" s="3">
        <v>728</v>
      </c>
      <c r="D4" s="2" t="s">
        <v>342</v>
      </c>
      <c r="E4" s="6">
        <v>43739</v>
      </c>
      <c r="F4" s="11" t="s">
        <v>444</v>
      </c>
      <c r="G4" s="6">
        <v>44468</v>
      </c>
      <c r="H4" s="4">
        <v>15.36</v>
      </c>
      <c r="I4" s="4">
        <v>76.8</v>
      </c>
      <c r="J4" s="29">
        <v>11848347</v>
      </c>
      <c r="K4" s="39">
        <v>44468</v>
      </c>
    </row>
    <row r="5" spans="1:11" ht="47.25" x14ac:dyDescent="0.25">
      <c r="A5" s="5">
        <v>3</v>
      </c>
      <c r="B5" s="2" t="s">
        <v>493</v>
      </c>
      <c r="C5" s="22">
        <v>421</v>
      </c>
      <c r="D5" s="2" t="s">
        <v>152</v>
      </c>
      <c r="E5" s="23">
        <v>44068</v>
      </c>
      <c r="F5" s="11" t="s">
        <v>495</v>
      </c>
      <c r="G5" s="6" t="s">
        <v>496</v>
      </c>
      <c r="H5" s="25">
        <v>3.5</v>
      </c>
      <c r="I5" s="25">
        <v>17.5</v>
      </c>
      <c r="J5" s="29">
        <v>661348</v>
      </c>
      <c r="K5" s="39">
        <v>44490</v>
      </c>
    </row>
    <row r="6" spans="1:11" s="34" customFormat="1" x14ac:dyDescent="0.25">
      <c r="A6" s="5">
        <v>4</v>
      </c>
      <c r="B6" s="2" t="s">
        <v>502</v>
      </c>
      <c r="C6" s="3">
        <v>349</v>
      </c>
      <c r="D6" s="2" t="s">
        <v>342</v>
      </c>
      <c r="E6" s="6">
        <v>44145</v>
      </c>
      <c r="F6" s="11" t="s">
        <v>53</v>
      </c>
      <c r="G6" s="6">
        <v>44496</v>
      </c>
      <c r="H6" s="4">
        <v>10.42</v>
      </c>
      <c r="I6" s="4" t="s">
        <v>53</v>
      </c>
      <c r="J6" s="29">
        <v>12422688</v>
      </c>
      <c r="K6" s="39">
        <v>44496</v>
      </c>
    </row>
    <row r="7" spans="1:11" ht="31.5" x14ac:dyDescent="0.25">
      <c r="A7" s="5">
        <v>5</v>
      </c>
      <c r="B7" s="2" t="s">
        <v>503</v>
      </c>
      <c r="C7" s="3">
        <v>344</v>
      </c>
      <c r="D7" s="2" t="s">
        <v>484</v>
      </c>
      <c r="E7" s="6">
        <v>44159</v>
      </c>
      <c r="F7" s="11" t="s">
        <v>505</v>
      </c>
      <c r="G7" s="6">
        <v>44504</v>
      </c>
      <c r="H7" s="4">
        <v>2.4500000000000002</v>
      </c>
      <c r="I7" s="4">
        <v>12.25</v>
      </c>
      <c r="J7" s="29">
        <v>214027</v>
      </c>
      <c r="K7" s="39">
        <v>44504</v>
      </c>
    </row>
    <row r="8" spans="1:11" ht="78.75" x14ac:dyDescent="0.25">
      <c r="A8" s="5">
        <v>6</v>
      </c>
      <c r="B8" s="2" t="s">
        <v>440</v>
      </c>
      <c r="C8" s="3">
        <v>840</v>
      </c>
      <c r="D8" s="2" t="s">
        <v>342</v>
      </c>
      <c r="E8" s="10">
        <v>43676</v>
      </c>
      <c r="F8" s="13" t="s">
        <v>487</v>
      </c>
      <c r="G8" s="10">
        <v>44517</v>
      </c>
      <c r="H8" s="4">
        <v>16.420000000000002</v>
      </c>
      <c r="I8" s="4">
        <v>82.100000000000009</v>
      </c>
      <c r="J8" s="29">
        <v>11923210</v>
      </c>
      <c r="K8" s="39">
        <v>44517</v>
      </c>
    </row>
    <row r="9" spans="1:11" ht="31.5" x14ac:dyDescent="0.25">
      <c r="A9" s="5">
        <v>7</v>
      </c>
      <c r="B9" s="2" t="s">
        <v>506</v>
      </c>
      <c r="C9" s="3">
        <v>343</v>
      </c>
      <c r="D9" s="2" t="s">
        <v>151</v>
      </c>
      <c r="E9" s="10">
        <v>44187</v>
      </c>
      <c r="F9" s="11" t="s">
        <v>53</v>
      </c>
      <c r="G9" s="6">
        <v>44531</v>
      </c>
      <c r="H9" s="4">
        <v>11.62</v>
      </c>
      <c r="I9" s="4" t="s">
        <v>53</v>
      </c>
      <c r="J9" s="29">
        <v>12690521</v>
      </c>
      <c r="K9" s="39">
        <v>44531</v>
      </c>
    </row>
    <row r="10" spans="1:11" ht="78.75" x14ac:dyDescent="0.25">
      <c r="A10" s="5">
        <v>8</v>
      </c>
      <c r="B10" s="2" t="s">
        <v>446</v>
      </c>
      <c r="C10" s="3">
        <v>764</v>
      </c>
      <c r="D10" s="2" t="s">
        <v>433</v>
      </c>
      <c r="E10" s="6">
        <v>43781</v>
      </c>
      <c r="F10" s="11" t="s">
        <v>447</v>
      </c>
      <c r="G10" s="6">
        <v>44546</v>
      </c>
      <c r="H10" s="4">
        <v>4.0199999999999996</v>
      </c>
      <c r="I10" s="4">
        <v>20.099999999999998</v>
      </c>
      <c r="J10" s="29">
        <v>572556</v>
      </c>
      <c r="K10" s="39">
        <v>44546</v>
      </c>
    </row>
    <row r="11" spans="1:11" ht="94.5" x14ac:dyDescent="0.25">
      <c r="A11" s="5">
        <v>9</v>
      </c>
      <c r="B11" s="2" t="s">
        <v>434</v>
      </c>
      <c r="C11" s="18">
        <v>1078</v>
      </c>
      <c r="D11" s="2" t="s">
        <v>151</v>
      </c>
      <c r="E11" s="19">
        <v>43487</v>
      </c>
      <c r="F11" s="20" t="s">
        <v>435</v>
      </c>
      <c r="G11" s="19">
        <v>44566</v>
      </c>
      <c r="H11" s="21">
        <v>17.25</v>
      </c>
      <c r="I11" s="21">
        <v>86.25</v>
      </c>
      <c r="J11" s="29">
        <v>10887933</v>
      </c>
      <c r="K11" s="39">
        <v>44566</v>
      </c>
    </row>
    <row r="12" spans="1:11" s="34" customFormat="1" x14ac:dyDescent="0.25">
      <c r="A12" s="5">
        <v>10</v>
      </c>
      <c r="B12" s="2" t="s">
        <v>509</v>
      </c>
      <c r="C12" s="3">
        <v>365</v>
      </c>
      <c r="D12" s="2" t="s">
        <v>433</v>
      </c>
      <c r="E12" s="10">
        <v>44208</v>
      </c>
      <c r="F12" s="2" t="s">
        <v>53</v>
      </c>
      <c r="G12" s="6">
        <v>44574</v>
      </c>
      <c r="H12" s="4">
        <v>3.8</v>
      </c>
      <c r="I12" s="4" t="s">
        <v>53</v>
      </c>
      <c r="J12" s="29">
        <v>176594</v>
      </c>
      <c r="K12" s="39">
        <v>44574</v>
      </c>
    </row>
    <row r="13" spans="1:11" ht="252" x14ac:dyDescent="0.25">
      <c r="A13" s="5">
        <v>11</v>
      </c>
      <c r="B13" s="2" t="s">
        <v>1</v>
      </c>
      <c r="C13" s="3">
        <v>2717</v>
      </c>
      <c r="D13" s="2" t="s">
        <v>301</v>
      </c>
      <c r="E13" s="10">
        <v>41863</v>
      </c>
      <c r="F13" s="2" t="s">
        <v>323</v>
      </c>
      <c r="G13" s="6">
        <v>44580</v>
      </c>
      <c r="H13" s="4">
        <v>14.1</v>
      </c>
      <c r="I13" s="4" t="s">
        <v>212</v>
      </c>
      <c r="J13" s="29">
        <v>2500000</v>
      </c>
      <c r="K13" s="39">
        <v>44580</v>
      </c>
    </row>
    <row r="14" spans="1:11" x14ac:dyDescent="0.25">
      <c r="A14" s="5">
        <v>12</v>
      </c>
      <c r="B14" s="2" t="s">
        <v>512</v>
      </c>
      <c r="C14" s="3">
        <v>364</v>
      </c>
      <c r="D14" s="2" t="s">
        <v>342</v>
      </c>
      <c r="E14" s="10">
        <v>44229</v>
      </c>
      <c r="F14" s="2" t="s">
        <v>53</v>
      </c>
      <c r="G14" s="6">
        <v>44594</v>
      </c>
      <c r="H14" s="4">
        <v>11.4</v>
      </c>
      <c r="I14" s="4" t="s">
        <v>53</v>
      </c>
      <c r="J14" s="29">
        <v>11157396</v>
      </c>
      <c r="K14" s="39">
        <v>44594</v>
      </c>
    </row>
    <row r="15" spans="1:11" ht="47.25" x14ac:dyDescent="0.25">
      <c r="A15" s="5">
        <v>13</v>
      </c>
      <c r="B15" s="2" t="s">
        <v>492</v>
      </c>
      <c r="C15" s="3">
        <v>540</v>
      </c>
      <c r="D15" s="2" t="s">
        <v>152</v>
      </c>
      <c r="E15" s="6">
        <v>44054</v>
      </c>
      <c r="F15" s="11" t="s">
        <v>494</v>
      </c>
      <c r="G15" s="6">
        <v>44622</v>
      </c>
      <c r="H15" s="4">
        <v>3.6</v>
      </c>
      <c r="I15" s="4">
        <v>18</v>
      </c>
      <c r="J15" s="29">
        <v>367870</v>
      </c>
      <c r="K15" s="39">
        <v>44595</v>
      </c>
    </row>
    <row r="16" spans="1:11" ht="31.5" x14ac:dyDescent="0.25">
      <c r="A16" s="5">
        <v>14</v>
      </c>
      <c r="B16" s="2" t="s">
        <v>514</v>
      </c>
      <c r="C16" s="3">
        <v>365</v>
      </c>
      <c r="D16" s="2" t="s">
        <v>484</v>
      </c>
      <c r="E16" s="6" t="s">
        <v>536</v>
      </c>
      <c r="F16" s="11" t="s">
        <v>516</v>
      </c>
      <c r="G16" s="6">
        <v>44609</v>
      </c>
      <c r="H16" s="4">
        <v>2.5</v>
      </c>
      <c r="I16" s="4">
        <v>12.5</v>
      </c>
      <c r="J16" s="29">
        <v>349217</v>
      </c>
      <c r="K16" s="39">
        <v>44609</v>
      </c>
    </row>
    <row r="17" spans="1:11" ht="63" x14ac:dyDescent="0.25">
      <c r="A17" s="5">
        <v>15</v>
      </c>
      <c r="B17" s="2" t="s">
        <v>485</v>
      </c>
      <c r="C17" s="3">
        <v>616</v>
      </c>
      <c r="D17" s="2" t="s">
        <v>342</v>
      </c>
      <c r="E17" s="6">
        <v>43998</v>
      </c>
      <c r="F17" s="11" t="s">
        <v>486</v>
      </c>
      <c r="G17" s="6">
        <v>44615</v>
      </c>
      <c r="H17" s="4">
        <v>10.57</v>
      </c>
      <c r="I17" s="4">
        <v>52.85</v>
      </c>
      <c r="J17" s="29">
        <v>9077520</v>
      </c>
      <c r="K17" s="39">
        <v>44615</v>
      </c>
    </row>
    <row r="18" spans="1:11" s="34" customFormat="1" ht="47.25" x14ac:dyDescent="0.25">
      <c r="A18" s="5">
        <v>16</v>
      </c>
      <c r="B18" s="2" t="s">
        <v>510</v>
      </c>
      <c r="C18" s="3">
        <v>413</v>
      </c>
      <c r="D18" s="2" t="s">
        <v>491</v>
      </c>
      <c r="E18" s="6">
        <v>44215</v>
      </c>
      <c r="F18" s="26" t="s">
        <v>511</v>
      </c>
      <c r="G18" s="6">
        <v>44629</v>
      </c>
      <c r="H18" s="4">
        <v>11.73</v>
      </c>
      <c r="I18" s="4">
        <v>58.650000000000006</v>
      </c>
      <c r="J18" s="29">
        <v>17778108</v>
      </c>
      <c r="K18" s="39">
        <v>44629</v>
      </c>
    </row>
    <row r="19" spans="1:11" ht="47.25" x14ac:dyDescent="0.25">
      <c r="A19" s="5">
        <v>17</v>
      </c>
      <c r="B19" s="2" t="s">
        <v>513</v>
      </c>
      <c r="C19" s="22">
        <v>428</v>
      </c>
      <c r="D19" s="2" t="s">
        <v>433</v>
      </c>
      <c r="E19" s="23">
        <v>44236</v>
      </c>
      <c r="F19" s="11" t="s">
        <v>515</v>
      </c>
      <c r="G19" s="23">
        <v>44665</v>
      </c>
      <c r="H19" s="25">
        <v>3.9</v>
      </c>
      <c r="I19" s="25">
        <v>19.5</v>
      </c>
      <c r="J19" s="29">
        <v>403990</v>
      </c>
      <c r="K19" s="39">
        <v>44665</v>
      </c>
    </row>
    <row r="20" spans="1:11" ht="94.5" x14ac:dyDescent="0.25">
      <c r="A20" s="5">
        <v>18</v>
      </c>
      <c r="B20" s="2" t="s">
        <v>436</v>
      </c>
      <c r="C20" s="22">
        <v>1092</v>
      </c>
      <c r="D20" s="2" t="s">
        <v>151</v>
      </c>
      <c r="E20" s="23">
        <v>43599</v>
      </c>
      <c r="F20" s="24" t="s">
        <v>437</v>
      </c>
      <c r="G20" s="23">
        <v>44692</v>
      </c>
      <c r="H20" s="25">
        <v>17</v>
      </c>
      <c r="I20" s="25">
        <v>85</v>
      </c>
      <c r="J20" s="29">
        <v>17970885</v>
      </c>
      <c r="K20" s="39">
        <v>44692</v>
      </c>
    </row>
    <row r="21" spans="1:11" ht="409.5" x14ac:dyDescent="0.25">
      <c r="A21" s="5">
        <v>19</v>
      </c>
      <c r="B21" s="2" t="s">
        <v>2</v>
      </c>
      <c r="C21" s="3">
        <v>4536</v>
      </c>
      <c r="D21" s="2" t="s">
        <v>300</v>
      </c>
      <c r="E21" s="10">
        <v>40177</v>
      </c>
      <c r="F21" s="2" t="s">
        <v>324</v>
      </c>
      <c r="G21" s="6">
        <v>44713</v>
      </c>
      <c r="H21" s="4">
        <v>9.5</v>
      </c>
      <c r="I21" s="4" t="s">
        <v>213</v>
      </c>
      <c r="J21" s="29">
        <v>1500000</v>
      </c>
      <c r="K21" s="39">
        <v>44713</v>
      </c>
    </row>
    <row r="22" spans="1:11" ht="31.5" x14ac:dyDescent="0.25">
      <c r="A22" s="5">
        <v>20</v>
      </c>
      <c r="B22" s="2" t="s">
        <v>527</v>
      </c>
      <c r="C22" s="3">
        <v>358</v>
      </c>
      <c r="D22" s="2" t="s">
        <v>484</v>
      </c>
      <c r="E22" s="6">
        <v>44362</v>
      </c>
      <c r="F22" s="11" t="s">
        <v>534</v>
      </c>
      <c r="G22" s="6">
        <v>44721</v>
      </c>
      <c r="H22" s="4">
        <v>2.5</v>
      </c>
      <c r="I22" s="4">
        <v>12.5</v>
      </c>
      <c r="J22" s="29">
        <v>68871</v>
      </c>
      <c r="K22" s="39">
        <v>44721</v>
      </c>
    </row>
    <row r="23" spans="1:11" ht="47.25" x14ac:dyDescent="0.25">
      <c r="A23" s="5">
        <v>21</v>
      </c>
      <c r="B23" s="2" t="s">
        <v>507</v>
      </c>
      <c r="C23" s="3">
        <v>539</v>
      </c>
      <c r="D23" s="2" t="s">
        <v>151</v>
      </c>
      <c r="E23" s="10">
        <v>44187</v>
      </c>
      <c r="F23" s="11" t="s">
        <v>508</v>
      </c>
      <c r="G23" s="6">
        <v>44727</v>
      </c>
      <c r="H23" s="4">
        <v>11.75</v>
      </c>
      <c r="I23" s="4">
        <v>58.75</v>
      </c>
      <c r="J23" s="29">
        <v>15033346</v>
      </c>
      <c r="K23" s="39">
        <v>44727</v>
      </c>
    </row>
    <row r="24" spans="1:11" x14ac:dyDescent="0.25">
      <c r="A24" s="5">
        <v>22</v>
      </c>
      <c r="B24" s="2" t="s">
        <v>528</v>
      </c>
      <c r="C24" s="3">
        <v>365</v>
      </c>
      <c r="D24" s="2" t="s">
        <v>433</v>
      </c>
      <c r="E24" s="10">
        <v>44369</v>
      </c>
      <c r="F24" s="2" t="s">
        <v>53</v>
      </c>
      <c r="G24" s="6">
        <v>44735</v>
      </c>
      <c r="H24" s="4">
        <v>3.7</v>
      </c>
      <c r="I24" s="4" t="s">
        <v>53</v>
      </c>
      <c r="J24" s="29">
        <v>250922</v>
      </c>
      <c r="K24" s="39">
        <v>44735</v>
      </c>
    </row>
    <row r="25" spans="1:11" ht="267.75" x14ac:dyDescent="0.25">
      <c r="A25" s="5">
        <v>23</v>
      </c>
      <c r="B25" s="2" t="s">
        <v>3</v>
      </c>
      <c r="C25" s="3">
        <v>2878</v>
      </c>
      <c r="D25" s="2" t="s">
        <v>301</v>
      </c>
      <c r="E25" s="10">
        <v>41863</v>
      </c>
      <c r="F25" s="2" t="s">
        <v>325</v>
      </c>
      <c r="G25" s="6">
        <v>44741</v>
      </c>
      <c r="H25" s="4">
        <v>14.1</v>
      </c>
      <c r="I25" s="4" t="s">
        <v>214</v>
      </c>
      <c r="J25" s="29">
        <v>2500000</v>
      </c>
      <c r="K25" s="39">
        <v>44741</v>
      </c>
    </row>
    <row r="26" spans="1:11" ht="267.75" x14ac:dyDescent="0.25">
      <c r="A26" s="5">
        <v>24</v>
      </c>
      <c r="B26" s="2" t="s">
        <v>4</v>
      </c>
      <c r="C26" s="3">
        <v>2892</v>
      </c>
      <c r="D26" s="2" t="s">
        <v>301</v>
      </c>
      <c r="E26" s="10">
        <v>41863</v>
      </c>
      <c r="F26" s="2" t="s">
        <v>326</v>
      </c>
      <c r="G26" s="6">
        <v>44755</v>
      </c>
      <c r="H26" s="4">
        <v>14.1</v>
      </c>
      <c r="I26" s="4" t="s">
        <v>215</v>
      </c>
      <c r="J26" s="29">
        <v>2500000</v>
      </c>
      <c r="K26" s="39">
        <v>44755</v>
      </c>
    </row>
    <row r="27" spans="1:11" ht="47.25" x14ac:dyDescent="0.25">
      <c r="A27" s="5">
        <v>25</v>
      </c>
      <c r="B27" s="2" t="s">
        <v>523</v>
      </c>
      <c r="C27" s="3">
        <v>407</v>
      </c>
      <c r="D27" s="2" t="s">
        <v>433</v>
      </c>
      <c r="E27" s="6">
        <v>44348</v>
      </c>
      <c r="F27" s="11" t="s">
        <v>530</v>
      </c>
      <c r="G27" s="6">
        <v>44756</v>
      </c>
      <c r="H27" s="4">
        <v>3.7</v>
      </c>
      <c r="I27" s="4">
        <v>18.5</v>
      </c>
      <c r="J27" s="29">
        <v>518561</v>
      </c>
      <c r="K27" s="39">
        <v>44756</v>
      </c>
    </row>
    <row r="28" spans="1:11" ht="47.25" x14ac:dyDescent="0.25">
      <c r="A28" s="5">
        <v>26</v>
      </c>
      <c r="B28" s="2" t="s">
        <v>524</v>
      </c>
      <c r="C28" s="3">
        <v>413</v>
      </c>
      <c r="D28" s="2" t="s">
        <v>342</v>
      </c>
      <c r="E28" s="10">
        <v>44348</v>
      </c>
      <c r="F28" s="2" t="s">
        <v>531</v>
      </c>
      <c r="G28" s="6">
        <v>44762</v>
      </c>
      <c r="H28" s="4">
        <v>11.2</v>
      </c>
      <c r="I28" s="4">
        <v>56</v>
      </c>
      <c r="J28" s="29">
        <v>15342235</v>
      </c>
      <c r="K28" s="39">
        <v>44762</v>
      </c>
    </row>
    <row r="29" spans="1:11" ht="267.75" x14ac:dyDescent="0.25">
      <c r="A29" s="5">
        <v>27</v>
      </c>
      <c r="B29" s="2" t="s">
        <v>5</v>
      </c>
      <c r="C29" s="3">
        <v>2906</v>
      </c>
      <c r="D29" s="2" t="s">
        <v>301</v>
      </c>
      <c r="E29" s="10">
        <v>41863</v>
      </c>
      <c r="F29" s="2" t="s">
        <v>327</v>
      </c>
      <c r="G29" s="6">
        <v>44769</v>
      </c>
      <c r="H29" s="4">
        <v>14.1</v>
      </c>
      <c r="I29" s="4" t="s">
        <v>216</v>
      </c>
      <c r="J29" s="29">
        <v>2500000</v>
      </c>
      <c r="K29" s="39">
        <v>44769</v>
      </c>
    </row>
    <row r="30" spans="1:11" ht="94.5" x14ac:dyDescent="0.25">
      <c r="A30" s="5">
        <v>28</v>
      </c>
      <c r="B30" s="2" t="s">
        <v>441</v>
      </c>
      <c r="C30" s="3">
        <v>1092</v>
      </c>
      <c r="D30" s="2" t="s">
        <v>342</v>
      </c>
      <c r="E30" s="6">
        <v>43683</v>
      </c>
      <c r="F30" s="11" t="s">
        <v>442</v>
      </c>
      <c r="G30" s="6">
        <v>44776</v>
      </c>
      <c r="H30" s="4">
        <v>16.059999999999999</v>
      </c>
      <c r="I30" s="4">
        <v>80.3</v>
      </c>
      <c r="J30" s="29">
        <v>15526062</v>
      </c>
      <c r="K30" s="39">
        <v>44776</v>
      </c>
    </row>
    <row r="31" spans="1:11" ht="47.25" x14ac:dyDescent="0.25">
      <c r="A31" s="5">
        <v>29</v>
      </c>
      <c r="B31" s="2" t="s">
        <v>538</v>
      </c>
      <c r="C31" s="3">
        <v>394</v>
      </c>
      <c r="D31" s="2" t="s">
        <v>342</v>
      </c>
      <c r="E31" s="6">
        <v>44404</v>
      </c>
      <c r="F31" s="11" t="s">
        <v>540</v>
      </c>
      <c r="G31" s="6">
        <v>44799</v>
      </c>
      <c r="H31" s="4">
        <v>11.15</v>
      </c>
      <c r="I31" s="4">
        <v>55.75</v>
      </c>
      <c r="J31" s="29">
        <v>4567323</v>
      </c>
      <c r="K31" s="39">
        <v>44799</v>
      </c>
    </row>
    <row r="32" spans="1:11" ht="173.25" x14ac:dyDescent="0.25">
      <c r="A32" s="5">
        <v>30</v>
      </c>
      <c r="B32" s="2" t="s">
        <v>136</v>
      </c>
      <c r="C32" s="3">
        <v>1820</v>
      </c>
      <c r="D32" s="2" t="s">
        <v>151</v>
      </c>
      <c r="E32" s="10">
        <v>43025</v>
      </c>
      <c r="F32" s="2" t="s">
        <v>328</v>
      </c>
      <c r="G32" s="10">
        <v>44846</v>
      </c>
      <c r="H32" s="4">
        <v>14.91</v>
      </c>
      <c r="I32" s="4">
        <v>74.55</v>
      </c>
      <c r="J32" s="29">
        <v>14993864</v>
      </c>
      <c r="K32" s="39">
        <v>44846</v>
      </c>
    </row>
    <row r="33" spans="1:11" ht="63" x14ac:dyDescent="0.25">
      <c r="A33" s="5">
        <v>31</v>
      </c>
      <c r="B33" s="2" t="s">
        <v>519</v>
      </c>
      <c r="C33" s="3" t="s">
        <v>519</v>
      </c>
      <c r="D33" s="2" t="str">
        <f>D36</f>
        <v>USD</v>
      </c>
      <c r="E33" s="6">
        <v>44278</v>
      </c>
      <c r="F33" s="11" t="s">
        <v>521</v>
      </c>
      <c r="G33" s="6">
        <v>44888</v>
      </c>
      <c r="H33" s="4">
        <v>11.1</v>
      </c>
      <c r="I33" s="4">
        <v>55.5</v>
      </c>
      <c r="J33" s="29">
        <v>11721092</v>
      </c>
      <c r="K33" s="39">
        <v>44888</v>
      </c>
    </row>
    <row r="34" spans="1:11" ht="283.5" x14ac:dyDescent="0.25">
      <c r="A34" s="5">
        <v>32</v>
      </c>
      <c r="B34" s="2" t="s">
        <v>6</v>
      </c>
      <c r="C34" s="3">
        <v>3088</v>
      </c>
      <c r="D34" s="2" t="s">
        <v>301</v>
      </c>
      <c r="E34" s="10">
        <v>41863</v>
      </c>
      <c r="F34" s="2" t="s">
        <v>329</v>
      </c>
      <c r="G34" s="6">
        <v>44951</v>
      </c>
      <c r="H34" s="4">
        <v>13.3</v>
      </c>
      <c r="I34" s="4" t="s">
        <v>217</v>
      </c>
      <c r="J34" s="29">
        <v>2500000</v>
      </c>
      <c r="K34" s="39">
        <v>44951</v>
      </c>
    </row>
    <row r="35" spans="1:11" ht="283.5" x14ac:dyDescent="0.25">
      <c r="A35" s="5">
        <v>33</v>
      </c>
      <c r="B35" s="2" t="s">
        <v>7</v>
      </c>
      <c r="C35" s="3">
        <v>3067</v>
      </c>
      <c r="D35" s="2" t="s">
        <v>299</v>
      </c>
      <c r="E35" s="10">
        <v>41891</v>
      </c>
      <c r="F35" s="2" t="s">
        <v>330</v>
      </c>
      <c r="G35" s="6">
        <v>44958</v>
      </c>
      <c r="H35" s="4">
        <v>13.3</v>
      </c>
      <c r="I35" s="4" t="s">
        <v>218</v>
      </c>
      <c r="J35" s="29">
        <v>2500000</v>
      </c>
      <c r="K35" s="39">
        <v>44958</v>
      </c>
    </row>
    <row r="36" spans="1:11" ht="63" x14ac:dyDescent="0.25">
      <c r="A36" s="5">
        <v>34</v>
      </c>
      <c r="B36" s="2" t="s">
        <v>518</v>
      </c>
      <c r="C36" s="3">
        <v>715</v>
      </c>
      <c r="D36" s="2" t="s">
        <v>433</v>
      </c>
      <c r="E36" s="6">
        <v>44243</v>
      </c>
      <c r="F36" s="11" t="s">
        <v>517</v>
      </c>
      <c r="G36" s="6">
        <v>44959</v>
      </c>
      <c r="H36" s="4">
        <v>3.89</v>
      </c>
      <c r="I36" s="4">
        <v>19.45</v>
      </c>
      <c r="J36" s="29">
        <v>330362</v>
      </c>
      <c r="K36" s="39">
        <v>44959</v>
      </c>
    </row>
    <row r="37" spans="1:11" ht="110.25" x14ac:dyDescent="0.25">
      <c r="A37" s="5">
        <v>35</v>
      </c>
      <c r="B37" s="2" t="s">
        <v>483</v>
      </c>
      <c r="C37" s="3">
        <v>1106</v>
      </c>
      <c r="D37" s="2" t="s">
        <v>342</v>
      </c>
      <c r="E37" s="6">
        <v>43865</v>
      </c>
      <c r="F37" s="11" t="s">
        <v>482</v>
      </c>
      <c r="G37" s="6">
        <v>44972</v>
      </c>
      <c r="H37" s="4">
        <v>9.84</v>
      </c>
      <c r="I37" s="4">
        <v>49.2</v>
      </c>
      <c r="J37" s="29">
        <v>12103573</v>
      </c>
      <c r="K37" s="39">
        <v>44972</v>
      </c>
    </row>
    <row r="38" spans="1:11" ht="283.5" x14ac:dyDescent="0.25">
      <c r="A38" s="5">
        <v>36</v>
      </c>
      <c r="B38" s="2" t="s">
        <v>8</v>
      </c>
      <c r="C38" s="12">
        <v>3088</v>
      </c>
      <c r="D38" s="2" t="s">
        <v>299</v>
      </c>
      <c r="E38" s="10">
        <v>41891</v>
      </c>
      <c r="F38" s="2" t="s">
        <v>331</v>
      </c>
      <c r="G38" s="6">
        <v>44979</v>
      </c>
      <c r="H38" s="4">
        <v>13.3</v>
      </c>
      <c r="I38" s="4" t="s">
        <v>219</v>
      </c>
      <c r="J38" s="29">
        <v>2500000</v>
      </c>
      <c r="K38" s="39">
        <v>44979</v>
      </c>
    </row>
    <row r="39" spans="1:11" ht="63" x14ac:dyDescent="0.25">
      <c r="A39" s="5">
        <v>37</v>
      </c>
      <c r="B39" s="2" t="s">
        <v>520</v>
      </c>
      <c r="C39" s="3" t="s">
        <v>520</v>
      </c>
      <c r="D39" s="2" t="str">
        <f>D40</f>
        <v xml:space="preserve">
UAH</v>
      </c>
      <c r="E39" s="10">
        <v>44285</v>
      </c>
      <c r="F39" s="2" t="s">
        <v>522</v>
      </c>
      <c r="G39" s="6">
        <v>45015</v>
      </c>
      <c r="H39" s="4">
        <v>3.9</v>
      </c>
      <c r="I39" s="4">
        <v>19.5</v>
      </c>
      <c r="J39" s="29">
        <v>106767</v>
      </c>
      <c r="K39" s="39">
        <v>45015</v>
      </c>
    </row>
    <row r="40" spans="1:11" ht="173.25" x14ac:dyDescent="0.25">
      <c r="A40" s="5">
        <v>38</v>
      </c>
      <c r="B40" s="2" t="s">
        <v>340</v>
      </c>
      <c r="C40" s="3">
        <v>1820</v>
      </c>
      <c r="D40" s="2" t="s">
        <v>429</v>
      </c>
      <c r="E40" s="6">
        <v>43214</v>
      </c>
      <c r="F40" s="7" t="s">
        <v>341</v>
      </c>
      <c r="G40" s="6">
        <v>45035</v>
      </c>
      <c r="H40" s="4">
        <v>15.97</v>
      </c>
      <c r="I40" s="4">
        <v>79.849999999999994</v>
      </c>
      <c r="J40" s="29">
        <v>11919095</v>
      </c>
      <c r="K40" s="39">
        <v>45035</v>
      </c>
    </row>
    <row r="41" spans="1:11" ht="299.25" x14ac:dyDescent="0.25">
      <c r="A41" s="5">
        <v>39</v>
      </c>
      <c r="B41" s="2" t="s">
        <v>9</v>
      </c>
      <c r="C41" s="3">
        <v>3179</v>
      </c>
      <c r="D41" s="2" t="s">
        <v>301</v>
      </c>
      <c r="E41" s="10">
        <v>41863</v>
      </c>
      <c r="F41" s="2" t="s">
        <v>332</v>
      </c>
      <c r="G41" s="6">
        <v>45042</v>
      </c>
      <c r="H41" s="4">
        <v>13.3</v>
      </c>
      <c r="I41" s="4" t="s">
        <v>220</v>
      </c>
      <c r="J41" s="29">
        <v>2500000</v>
      </c>
      <c r="K41" s="39">
        <v>45042</v>
      </c>
    </row>
    <row r="42" spans="1:11" ht="173.25" x14ac:dyDescent="0.25">
      <c r="A42" s="5">
        <v>40</v>
      </c>
      <c r="B42" s="2" t="s">
        <v>430</v>
      </c>
      <c r="C42" s="3">
        <v>1820</v>
      </c>
      <c r="D42" s="2" t="s">
        <v>342</v>
      </c>
      <c r="E42" s="6">
        <v>43249</v>
      </c>
      <c r="F42" s="11" t="s">
        <v>431</v>
      </c>
      <c r="G42" s="6">
        <v>45070</v>
      </c>
      <c r="H42" s="4">
        <v>16</v>
      </c>
      <c r="I42" s="4">
        <v>80</v>
      </c>
      <c r="J42" s="29">
        <v>19046286</v>
      </c>
      <c r="K42" s="39">
        <v>45070</v>
      </c>
    </row>
    <row r="43" spans="1:11" ht="299.25" x14ac:dyDescent="0.25">
      <c r="A43" s="5">
        <v>41</v>
      </c>
      <c r="B43" s="2" t="s">
        <v>10</v>
      </c>
      <c r="C43" s="3">
        <v>3214</v>
      </c>
      <c r="D43" s="2" t="s">
        <v>299</v>
      </c>
      <c r="E43" s="10">
        <v>41891</v>
      </c>
      <c r="F43" s="2" t="s">
        <v>333</v>
      </c>
      <c r="G43" s="6">
        <v>45105</v>
      </c>
      <c r="H43" s="4">
        <v>13.3</v>
      </c>
      <c r="I43" s="4" t="s">
        <v>221</v>
      </c>
      <c r="J43" s="29">
        <v>2500000</v>
      </c>
      <c r="K43" s="39">
        <v>45105</v>
      </c>
    </row>
    <row r="44" spans="1:11" ht="236.25" x14ac:dyDescent="0.25">
      <c r="A44" s="5">
        <v>42</v>
      </c>
      <c r="B44" s="2" t="s">
        <v>55</v>
      </c>
      <c r="C44" s="3">
        <v>2528</v>
      </c>
      <c r="D44" s="2" t="s">
        <v>153</v>
      </c>
      <c r="E44" s="10">
        <v>42605</v>
      </c>
      <c r="F44" s="2" t="s">
        <v>155</v>
      </c>
      <c r="G44" s="10" t="s">
        <v>156</v>
      </c>
      <c r="H44" s="4">
        <v>6.5</v>
      </c>
      <c r="I44" s="4">
        <v>32.5</v>
      </c>
      <c r="J44" s="29">
        <v>2700000</v>
      </c>
      <c r="K44" s="39">
        <v>45133</v>
      </c>
    </row>
    <row r="45" spans="1:11" ht="236.25" x14ac:dyDescent="0.25">
      <c r="A45" s="5">
        <v>43</v>
      </c>
      <c r="B45" s="2" t="s">
        <v>54</v>
      </c>
      <c r="C45" s="3">
        <v>2541</v>
      </c>
      <c r="D45" s="2" t="s">
        <v>153</v>
      </c>
      <c r="E45" s="10">
        <v>42599</v>
      </c>
      <c r="F45" s="2" t="s">
        <v>157</v>
      </c>
      <c r="G45" s="10" t="s">
        <v>158</v>
      </c>
      <c r="H45" s="4">
        <v>6.5</v>
      </c>
      <c r="I45" s="4">
        <v>32.5</v>
      </c>
      <c r="J45" s="29">
        <v>1000000</v>
      </c>
      <c r="K45" s="39">
        <v>45140</v>
      </c>
    </row>
    <row r="46" spans="1:11" ht="330.75" x14ac:dyDescent="0.25">
      <c r="A46" s="5">
        <v>44</v>
      </c>
      <c r="B46" s="2" t="s">
        <v>11</v>
      </c>
      <c r="C46" s="3">
        <v>3640</v>
      </c>
      <c r="D46" s="2" t="s">
        <v>151</v>
      </c>
      <c r="E46" s="10">
        <v>41520</v>
      </c>
      <c r="F46" s="2" t="s">
        <v>334</v>
      </c>
      <c r="G46" s="6">
        <v>45161</v>
      </c>
      <c r="H46" s="4">
        <v>10</v>
      </c>
      <c r="I46" s="4">
        <v>50</v>
      </c>
      <c r="J46" s="29">
        <v>20963011</v>
      </c>
      <c r="K46" s="39">
        <v>45161</v>
      </c>
    </row>
    <row r="47" spans="1:11" ht="236.25" x14ac:dyDescent="0.25">
      <c r="A47" s="5">
        <v>45</v>
      </c>
      <c r="B47" s="28" t="s">
        <v>56</v>
      </c>
      <c r="C47" s="3">
        <v>2548</v>
      </c>
      <c r="D47" s="2" t="s">
        <v>153</v>
      </c>
      <c r="E47" s="10">
        <v>42640</v>
      </c>
      <c r="F47" s="2" t="s">
        <v>159</v>
      </c>
      <c r="G47" s="10" t="s">
        <v>160</v>
      </c>
      <c r="H47" s="4">
        <v>6.5</v>
      </c>
      <c r="I47" s="4">
        <v>32.5</v>
      </c>
      <c r="J47" s="29">
        <v>5000000</v>
      </c>
      <c r="K47" s="39">
        <v>45181</v>
      </c>
    </row>
    <row r="48" spans="1:11" ht="173.25" x14ac:dyDescent="0.25">
      <c r="A48" s="5">
        <v>46</v>
      </c>
      <c r="B48" s="2" t="s">
        <v>542</v>
      </c>
      <c r="C48" s="3">
        <v>764</v>
      </c>
      <c r="D48" s="2" t="s">
        <v>433</v>
      </c>
      <c r="E48" s="10">
        <v>44439</v>
      </c>
      <c r="F48" s="2" t="s">
        <v>543</v>
      </c>
      <c r="G48" s="6">
        <v>45204</v>
      </c>
      <c r="H48" s="4">
        <v>3.9</v>
      </c>
      <c r="I48" s="4">
        <v>19.5</v>
      </c>
      <c r="J48" s="29">
        <v>128363</v>
      </c>
      <c r="K48" s="39">
        <v>45204</v>
      </c>
    </row>
    <row r="49" spans="1:11" ht="94.5" x14ac:dyDescent="0.25">
      <c r="A49" s="5">
        <v>47</v>
      </c>
      <c r="B49" s="38" t="s">
        <v>501</v>
      </c>
      <c r="C49" s="3">
        <v>1092</v>
      </c>
      <c r="D49" s="2" t="s">
        <v>342</v>
      </c>
      <c r="E49" s="6">
        <v>44138</v>
      </c>
      <c r="F49" s="11" t="s">
        <v>504</v>
      </c>
      <c r="G49" s="6">
        <v>45231</v>
      </c>
      <c r="H49" s="4">
        <v>10.95</v>
      </c>
      <c r="I49" s="4">
        <v>54.75</v>
      </c>
      <c r="J49" s="29">
        <v>4802750</v>
      </c>
      <c r="K49" s="39">
        <v>45231</v>
      </c>
    </row>
    <row r="50" spans="1:11" ht="126" x14ac:dyDescent="0.25">
      <c r="A50" s="5">
        <v>48</v>
      </c>
      <c r="B50" s="2" t="s">
        <v>452</v>
      </c>
      <c r="C50" s="3">
        <v>1442</v>
      </c>
      <c r="D50" s="2" t="s">
        <v>342</v>
      </c>
      <c r="E50" s="6">
        <v>43809</v>
      </c>
      <c r="F50" s="11" t="s">
        <v>450</v>
      </c>
      <c r="G50" s="6">
        <v>45252</v>
      </c>
      <c r="H50" s="4">
        <v>11.67</v>
      </c>
      <c r="I50" s="4">
        <v>58.35</v>
      </c>
      <c r="J50" s="29">
        <v>11012995</v>
      </c>
      <c r="K50" s="39">
        <v>45252</v>
      </c>
    </row>
    <row r="51" spans="1:11" ht="299.25" x14ac:dyDescent="0.25">
      <c r="A51" s="5">
        <v>49</v>
      </c>
      <c r="B51" s="2" t="s">
        <v>12</v>
      </c>
      <c r="C51" s="3">
        <v>3445</v>
      </c>
      <c r="D51" s="2" t="s">
        <v>301</v>
      </c>
      <c r="E51" s="10">
        <v>41863</v>
      </c>
      <c r="F51" s="2" t="s">
        <v>488</v>
      </c>
      <c r="G51" s="6">
        <v>45308</v>
      </c>
      <c r="H51" s="4">
        <v>12.5</v>
      </c>
      <c r="I51" s="4" t="s">
        <v>222</v>
      </c>
      <c r="J51" s="29">
        <v>2500000</v>
      </c>
      <c r="K51" s="39">
        <v>45308</v>
      </c>
    </row>
    <row r="52" spans="1:11" ht="299.25" x14ac:dyDescent="0.25">
      <c r="A52" s="5">
        <v>50</v>
      </c>
      <c r="B52" s="2" t="s">
        <v>13</v>
      </c>
      <c r="C52" s="3">
        <v>3438</v>
      </c>
      <c r="D52" s="2" t="s">
        <v>299</v>
      </c>
      <c r="E52" s="10">
        <v>41891</v>
      </c>
      <c r="F52" s="2" t="s">
        <v>489</v>
      </c>
      <c r="G52" s="6">
        <v>45329</v>
      </c>
      <c r="H52" s="4">
        <v>12.5</v>
      </c>
      <c r="I52" s="4" t="s">
        <v>223</v>
      </c>
      <c r="J52" s="29">
        <v>2500000</v>
      </c>
      <c r="K52" s="39">
        <v>45329</v>
      </c>
    </row>
    <row r="53" spans="1:11" ht="299.25" x14ac:dyDescent="0.25">
      <c r="A53" s="5">
        <v>51</v>
      </c>
      <c r="B53" s="2" t="s">
        <v>14</v>
      </c>
      <c r="C53" s="3">
        <v>3452</v>
      </c>
      <c r="D53" s="2" t="s">
        <v>299</v>
      </c>
      <c r="E53" s="10">
        <v>41891</v>
      </c>
      <c r="F53" s="2" t="s">
        <v>490</v>
      </c>
      <c r="G53" s="6">
        <v>45343</v>
      </c>
      <c r="H53" s="4">
        <v>12.5</v>
      </c>
      <c r="I53" s="4" t="s">
        <v>224</v>
      </c>
      <c r="J53" s="29">
        <v>2500000</v>
      </c>
      <c r="K53" s="39">
        <v>45343</v>
      </c>
    </row>
    <row r="54" spans="1:11" ht="330.75" x14ac:dyDescent="0.25">
      <c r="A54" s="5">
        <v>52</v>
      </c>
      <c r="B54" s="2" t="s">
        <v>15</v>
      </c>
      <c r="C54" s="3">
        <v>3515</v>
      </c>
      <c r="D54" s="2" t="s">
        <v>301</v>
      </c>
      <c r="E54" s="10">
        <v>41863</v>
      </c>
      <c r="F54" s="2" t="s">
        <v>335</v>
      </c>
      <c r="G54" s="6">
        <v>45378</v>
      </c>
      <c r="H54" s="4">
        <v>12.5</v>
      </c>
      <c r="I54" s="4" t="s">
        <v>225</v>
      </c>
      <c r="J54" s="29">
        <v>2000000</v>
      </c>
      <c r="K54" s="39">
        <v>45378</v>
      </c>
    </row>
    <row r="55" spans="1:11" ht="315" x14ac:dyDescent="0.25">
      <c r="A55" s="5">
        <v>53</v>
      </c>
      <c r="B55" s="2" t="s">
        <v>16</v>
      </c>
      <c r="C55" s="3">
        <v>3543</v>
      </c>
      <c r="D55" s="2" t="s">
        <v>301</v>
      </c>
      <c r="E55" s="10">
        <v>41863</v>
      </c>
      <c r="F55" s="2" t="s">
        <v>455</v>
      </c>
      <c r="G55" s="6">
        <v>45406</v>
      </c>
      <c r="H55" s="4">
        <v>12.5</v>
      </c>
      <c r="I55" s="4" t="s">
        <v>226</v>
      </c>
      <c r="J55" s="29">
        <v>2500000</v>
      </c>
      <c r="K55" s="39">
        <v>45406</v>
      </c>
    </row>
    <row r="56" spans="1:11" ht="141.75" x14ac:dyDescent="0.25">
      <c r="A56" s="5">
        <v>54</v>
      </c>
      <c r="B56" s="2" t="s">
        <v>480</v>
      </c>
      <c r="C56" s="3">
        <v>1561</v>
      </c>
      <c r="D56" s="2" t="s">
        <v>342</v>
      </c>
      <c r="E56" s="6">
        <v>43872</v>
      </c>
      <c r="F56" s="11" t="s">
        <v>481</v>
      </c>
      <c r="G56" s="6">
        <v>45434</v>
      </c>
      <c r="H56" s="4">
        <v>9.99</v>
      </c>
      <c r="I56" s="4">
        <v>49.95</v>
      </c>
      <c r="J56" s="29">
        <v>18104789</v>
      </c>
      <c r="K56" s="39">
        <v>45434</v>
      </c>
    </row>
    <row r="57" spans="1:11" ht="110.25" x14ac:dyDescent="0.25">
      <c r="A57" s="5">
        <v>55</v>
      </c>
      <c r="B57" s="2" t="s">
        <v>537</v>
      </c>
      <c r="C57" s="3">
        <v>1092</v>
      </c>
      <c r="D57" s="2" t="s">
        <v>342</v>
      </c>
      <c r="E57" s="10">
        <v>44383</v>
      </c>
      <c r="F57" s="11" t="s">
        <v>539</v>
      </c>
      <c r="G57" s="6">
        <v>45476</v>
      </c>
      <c r="H57" s="4">
        <v>12.3</v>
      </c>
      <c r="I57" s="4">
        <v>61.5</v>
      </c>
      <c r="J57" s="29">
        <v>2285646</v>
      </c>
      <c r="K57" s="39">
        <v>45476</v>
      </c>
    </row>
    <row r="58" spans="1:11" ht="315" x14ac:dyDescent="0.25">
      <c r="A58" s="5">
        <v>56</v>
      </c>
      <c r="B58" s="2" t="s">
        <v>17</v>
      </c>
      <c r="C58" s="3">
        <v>3626</v>
      </c>
      <c r="D58" s="2" t="s">
        <v>151</v>
      </c>
      <c r="E58" s="10">
        <v>41913</v>
      </c>
      <c r="F58" s="2" t="s">
        <v>456</v>
      </c>
      <c r="G58" s="6">
        <v>45539</v>
      </c>
      <c r="H58" s="4">
        <v>15.5</v>
      </c>
      <c r="I58" s="4">
        <v>77.5</v>
      </c>
      <c r="J58" s="29">
        <v>310000</v>
      </c>
      <c r="K58" s="39">
        <v>45539</v>
      </c>
    </row>
    <row r="59" spans="1:11" ht="315" x14ac:dyDescent="0.25">
      <c r="A59" s="5">
        <v>57</v>
      </c>
      <c r="B59" s="2" t="s">
        <v>18</v>
      </c>
      <c r="C59" s="3">
        <v>3638</v>
      </c>
      <c r="D59" s="2" t="s">
        <v>151</v>
      </c>
      <c r="E59" s="10">
        <v>41906</v>
      </c>
      <c r="F59" s="2" t="s">
        <v>457</v>
      </c>
      <c r="G59" s="6">
        <v>45546</v>
      </c>
      <c r="H59" s="4">
        <v>15.5</v>
      </c>
      <c r="I59" s="4" t="s">
        <v>227</v>
      </c>
      <c r="J59" s="29">
        <v>930000</v>
      </c>
      <c r="K59" s="39">
        <v>45546</v>
      </c>
    </row>
    <row r="60" spans="1:11" ht="315" x14ac:dyDescent="0.25">
      <c r="A60" s="5">
        <v>58</v>
      </c>
      <c r="B60" s="2" t="s">
        <v>19</v>
      </c>
      <c r="C60" s="3">
        <v>3575</v>
      </c>
      <c r="D60" s="2" t="s">
        <v>302</v>
      </c>
      <c r="E60" s="10">
        <v>41978</v>
      </c>
      <c r="F60" s="2" t="s">
        <v>458</v>
      </c>
      <c r="G60" s="10" t="s">
        <v>161</v>
      </c>
      <c r="H60" s="4">
        <v>6</v>
      </c>
      <c r="I60" s="4" t="s">
        <v>228</v>
      </c>
      <c r="J60" s="29">
        <v>2899710</v>
      </c>
      <c r="K60" s="39">
        <v>45553</v>
      </c>
    </row>
    <row r="61" spans="1:11" ht="315" x14ac:dyDescent="0.25">
      <c r="A61" s="5">
        <v>59</v>
      </c>
      <c r="B61" s="2" t="s">
        <v>20</v>
      </c>
      <c r="C61" s="3">
        <v>3633</v>
      </c>
      <c r="D61" s="2" t="s">
        <v>151</v>
      </c>
      <c r="E61" s="10">
        <v>41934</v>
      </c>
      <c r="F61" s="2" t="s">
        <v>459</v>
      </c>
      <c r="G61" s="6">
        <v>45567</v>
      </c>
      <c r="H61" s="4">
        <v>15.5</v>
      </c>
      <c r="I61" s="4">
        <v>77.5</v>
      </c>
      <c r="J61" s="29">
        <v>1000000</v>
      </c>
      <c r="K61" s="39">
        <v>45567</v>
      </c>
    </row>
    <row r="62" spans="1:11" ht="315" x14ac:dyDescent="0.25">
      <c r="A62" s="5">
        <v>60</v>
      </c>
      <c r="B62" s="2" t="s">
        <v>21</v>
      </c>
      <c r="C62" s="3">
        <v>3610</v>
      </c>
      <c r="D62" s="2" t="s">
        <v>302</v>
      </c>
      <c r="E62" s="10">
        <v>41978</v>
      </c>
      <c r="F62" s="2" t="s">
        <v>460</v>
      </c>
      <c r="G62" s="10" t="s">
        <v>162</v>
      </c>
      <c r="H62" s="4">
        <v>6</v>
      </c>
      <c r="I62" s="4" t="s">
        <v>229</v>
      </c>
      <c r="J62" s="29">
        <v>2899710</v>
      </c>
      <c r="K62" s="39">
        <v>45588</v>
      </c>
    </row>
    <row r="63" spans="1:11" ht="315" x14ac:dyDescent="0.25">
      <c r="A63" s="5">
        <v>61</v>
      </c>
      <c r="B63" s="2" t="s">
        <v>22</v>
      </c>
      <c r="C63" s="3">
        <v>3624</v>
      </c>
      <c r="D63" s="2" t="s">
        <v>302</v>
      </c>
      <c r="E63" s="10">
        <v>41978</v>
      </c>
      <c r="F63" s="2" t="s">
        <v>461</v>
      </c>
      <c r="G63" s="10" t="s">
        <v>163</v>
      </c>
      <c r="H63" s="4">
        <v>6</v>
      </c>
      <c r="I63" s="4" t="s">
        <v>230</v>
      </c>
      <c r="J63" s="29">
        <v>2899710</v>
      </c>
      <c r="K63" s="39">
        <v>45602</v>
      </c>
    </row>
    <row r="64" spans="1:11" ht="315" x14ac:dyDescent="0.25">
      <c r="A64" s="5">
        <v>62</v>
      </c>
      <c r="B64" s="2" t="s">
        <v>23</v>
      </c>
      <c r="C64" s="3">
        <v>3638</v>
      </c>
      <c r="D64" s="2" t="s">
        <v>302</v>
      </c>
      <c r="E64" s="10">
        <v>41978</v>
      </c>
      <c r="F64" s="2" t="s">
        <v>462</v>
      </c>
      <c r="G64" s="10" t="s">
        <v>164</v>
      </c>
      <c r="H64" s="4">
        <v>6</v>
      </c>
      <c r="I64" s="4" t="s">
        <v>231</v>
      </c>
      <c r="J64" s="29">
        <v>2899710</v>
      </c>
      <c r="K64" s="39">
        <v>45616</v>
      </c>
    </row>
    <row r="65" spans="1:11" ht="315" x14ac:dyDescent="0.25">
      <c r="A65" s="5">
        <v>63</v>
      </c>
      <c r="B65" s="2" t="s">
        <v>24</v>
      </c>
      <c r="C65" s="3">
        <v>3627</v>
      </c>
      <c r="D65" s="2" t="s">
        <v>303</v>
      </c>
      <c r="E65" s="10">
        <v>42003</v>
      </c>
      <c r="F65" s="2" t="s">
        <v>463</v>
      </c>
      <c r="G65" s="6">
        <v>45630</v>
      </c>
      <c r="H65" s="4">
        <v>9.5</v>
      </c>
      <c r="I65" s="4" t="s">
        <v>232</v>
      </c>
      <c r="J65" s="29">
        <v>2500000</v>
      </c>
      <c r="K65" s="39">
        <v>45630</v>
      </c>
    </row>
    <row r="66" spans="1:11" ht="315" x14ac:dyDescent="0.25">
      <c r="A66" s="5">
        <v>64</v>
      </c>
      <c r="B66" s="2" t="s">
        <v>25</v>
      </c>
      <c r="C66" s="3">
        <v>3634</v>
      </c>
      <c r="D66" s="2" t="s">
        <v>303</v>
      </c>
      <c r="E66" s="10">
        <v>42003</v>
      </c>
      <c r="F66" s="2" t="s">
        <v>464</v>
      </c>
      <c r="G66" s="6">
        <v>45637</v>
      </c>
      <c r="H66" s="4">
        <v>9.5</v>
      </c>
      <c r="I66" s="4" t="s">
        <v>233</v>
      </c>
      <c r="J66" s="29">
        <v>2500000</v>
      </c>
      <c r="K66" s="39">
        <v>45637</v>
      </c>
    </row>
    <row r="67" spans="1:11" ht="189" x14ac:dyDescent="0.25">
      <c r="A67" s="5">
        <v>65</v>
      </c>
      <c r="B67" s="2" t="s">
        <v>438</v>
      </c>
      <c r="C67" s="3">
        <v>2089</v>
      </c>
      <c r="D67" s="2" t="s">
        <v>429</v>
      </c>
      <c r="E67" s="6">
        <v>43627</v>
      </c>
      <c r="F67" s="27" t="s">
        <v>439</v>
      </c>
      <c r="G67" s="6">
        <v>45714</v>
      </c>
      <c r="H67" s="4">
        <v>15.84</v>
      </c>
      <c r="I67" s="4">
        <v>79.2</v>
      </c>
      <c r="J67" s="29">
        <v>41080407</v>
      </c>
      <c r="K67" s="39">
        <v>45714</v>
      </c>
    </row>
    <row r="68" spans="1:11" ht="315" x14ac:dyDescent="0.25">
      <c r="A68" s="5">
        <v>66</v>
      </c>
      <c r="B68" s="2" t="s">
        <v>26</v>
      </c>
      <c r="C68" s="3">
        <v>3640</v>
      </c>
      <c r="D68" s="2" t="s">
        <v>304</v>
      </c>
      <c r="E68" s="10">
        <v>42095</v>
      </c>
      <c r="F68" s="2" t="s">
        <v>465</v>
      </c>
      <c r="G68" s="6">
        <v>45735</v>
      </c>
      <c r="H68" s="4">
        <v>9.5</v>
      </c>
      <c r="I68" s="4">
        <v>47.5</v>
      </c>
      <c r="J68" s="29">
        <v>3203998</v>
      </c>
      <c r="K68" s="39">
        <v>45735</v>
      </c>
    </row>
    <row r="69" spans="1:11" ht="330.75" x14ac:dyDescent="0.25">
      <c r="A69" s="5">
        <v>67</v>
      </c>
      <c r="B69" s="2" t="s">
        <v>27</v>
      </c>
      <c r="C69" s="3">
        <v>3633</v>
      </c>
      <c r="D69" s="2" t="s">
        <v>305</v>
      </c>
      <c r="E69" s="10">
        <v>42130</v>
      </c>
      <c r="F69" s="2" t="s">
        <v>336</v>
      </c>
      <c r="G69" s="6">
        <v>45763</v>
      </c>
      <c r="H69" s="4">
        <v>11.97</v>
      </c>
      <c r="I69" s="4" t="s">
        <v>234</v>
      </c>
      <c r="J69" s="29">
        <v>1600000</v>
      </c>
      <c r="K69" s="39">
        <v>45763</v>
      </c>
    </row>
    <row r="70" spans="1:11" ht="267.75" x14ac:dyDescent="0.25">
      <c r="A70" s="5">
        <v>68</v>
      </c>
      <c r="B70" s="2" t="s">
        <v>91</v>
      </c>
      <c r="C70" s="3">
        <v>2773</v>
      </c>
      <c r="D70" s="2" t="s">
        <v>432</v>
      </c>
      <c r="E70" s="10">
        <v>43014</v>
      </c>
      <c r="F70" s="2" t="s">
        <v>337</v>
      </c>
      <c r="G70" s="6">
        <v>45787</v>
      </c>
      <c r="H70" s="4">
        <v>11.3</v>
      </c>
      <c r="I70" s="4" t="s">
        <v>235</v>
      </c>
      <c r="J70" s="29">
        <v>2500000</v>
      </c>
      <c r="K70" s="39">
        <v>45787</v>
      </c>
    </row>
    <row r="71" spans="1:11" ht="330.75" x14ac:dyDescent="0.25">
      <c r="A71" s="5">
        <v>69</v>
      </c>
      <c r="B71" s="2" t="s">
        <v>28</v>
      </c>
      <c r="C71" s="3">
        <v>3640</v>
      </c>
      <c r="D71" s="2" t="s">
        <v>306</v>
      </c>
      <c r="E71" s="10">
        <v>42214</v>
      </c>
      <c r="F71" s="2" t="s">
        <v>338</v>
      </c>
      <c r="G71" s="6">
        <v>45854</v>
      </c>
      <c r="H71" s="4">
        <v>9.5</v>
      </c>
      <c r="I71" s="4">
        <v>47.5</v>
      </c>
      <c r="J71" s="29">
        <v>633000</v>
      </c>
      <c r="K71" s="39">
        <v>45854</v>
      </c>
    </row>
    <row r="72" spans="1:11" ht="346.5" x14ac:dyDescent="0.25">
      <c r="A72" s="5">
        <v>70</v>
      </c>
      <c r="B72" s="2" t="s">
        <v>29</v>
      </c>
      <c r="C72" s="3">
        <v>3760</v>
      </c>
      <c r="D72" s="2" t="s">
        <v>305</v>
      </c>
      <c r="E72" s="10">
        <v>42108</v>
      </c>
      <c r="F72" s="2" t="s">
        <v>339</v>
      </c>
      <c r="G72" s="6">
        <v>45868</v>
      </c>
      <c r="H72" s="4">
        <v>11.72</v>
      </c>
      <c r="I72" s="4" t="s">
        <v>236</v>
      </c>
      <c r="J72" s="29">
        <v>1500000</v>
      </c>
      <c r="K72" s="39">
        <v>45868</v>
      </c>
    </row>
    <row r="73" spans="1:11" ht="330.75" x14ac:dyDescent="0.25">
      <c r="A73" s="5">
        <v>71</v>
      </c>
      <c r="B73" s="2" t="s">
        <v>30</v>
      </c>
      <c r="C73" s="3">
        <v>3788</v>
      </c>
      <c r="D73" s="2" t="s">
        <v>305</v>
      </c>
      <c r="E73" s="10">
        <v>42150</v>
      </c>
      <c r="F73" s="2" t="s">
        <v>466</v>
      </c>
      <c r="G73" s="6">
        <v>45938</v>
      </c>
      <c r="H73" s="4">
        <v>11.9</v>
      </c>
      <c r="I73" s="4" t="s">
        <v>237</v>
      </c>
      <c r="J73" s="29">
        <v>2200000</v>
      </c>
      <c r="K73" s="39">
        <v>45938</v>
      </c>
    </row>
    <row r="74" spans="1:11" ht="315" x14ac:dyDescent="0.25">
      <c r="A74" s="5">
        <v>72</v>
      </c>
      <c r="B74" s="2" t="s">
        <v>31</v>
      </c>
      <c r="C74" s="3">
        <v>3561</v>
      </c>
      <c r="D74" s="2" t="s">
        <v>307</v>
      </c>
      <c r="E74" s="10">
        <v>42398</v>
      </c>
      <c r="F74" s="2" t="s">
        <v>467</v>
      </c>
      <c r="G74" s="10" t="s">
        <v>165</v>
      </c>
      <c r="H74" s="4">
        <v>6</v>
      </c>
      <c r="I74" s="4" t="s">
        <v>238</v>
      </c>
      <c r="J74" s="29">
        <v>2500000</v>
      </c>
      <c r="K74" s="39">
        <v>45959</v>
      </c>
    </row>
    <row r="75" spans="1:11" ht="267.75" x14ac:dyDescent="0.25">
      <c r="A75" s="5">
        <v>73</v>
      </c>
      <c r="B75" s="2" t="s">
        <v>93</v>
      </c>
      <c r="C75" s="3">
        <v>2957</v>
      </c>
      <c r="D75" s="2" t="s">
        <v>432</v>
      </c>
      <c r="E75" s="10">
        <v>43014</v>
      </c>
      <c r="F75" s="2" t="s">
        <v>468</v>
      </c>
      <c r="G75" s="10">
        <v>45971</v>
      </c>
      <c r="H75" s="4">
        <v>11.29</v>
      </c>
      <c r="I75" s="4" t="s">
        <v>239</v>
      </c>
      <c r="J75" s="29">
        <v>2500000</v>
      </c>
      <c r="K75" s="39">
        <v>45971</v>
      </c>
    </row>
    <row r="76" spans="1:11" ht="315" x14ac:dyDescent="0.25">
      <c r="A76" s="5">
        <v>74</v>
      </c>
      <c r="B76" s="2" t="s">
        <v>32</v>
      </c>
      <c r="C76" s="3">
        <v>3575</v>
      </c>
      <c r="D76" s="2" t="s">
        <v>307</v>
      </c>
      <c r="E76" s="10">
        <v>42398</v>
      </c>
      <c r="F76" s="2" t="s">
        <v>469</v>
      </c>
      <c r="G76" s="10" t="s">
        <v>166</v>
      </c>
      <c r="H76" s="4">
        <v>6</v>
      </c>
      <c r="I76" s="4" t="s">
        <v>240</v>
      </c>
      <c r="J76" s="29">
        <v>2455520</v>
      </c>
      <c r="K76" s="39">
        <v>45973</v>
      </c>
    </row>
    <row r="77" spans="1:11" ht="315" x14ac:dyDescent="0.25">
      <c r="A77" s="5">
        <v>75</v>
      </c>
      <c r="B77" s="2" t="s">
        <v>33</v>
      </c>
      <c r="C77" s="3">
        <v>3589</v>
      </c>
      <c r="D77" s="2" t="s">
        <v>308</v>
      </c>
      <c r="E77" s="10">
        <v>42398</v>
      </c>
      <c r="F77" s="2" t="s">
        <v>470</v>
      </c>
      <c r="G77" s="10" t="s">
        <v>167</v>
      </c>
      <c r="H77" s="4">
        <v>6</v>
      </c>
      <c r="I77" s="4" t="s">
        <v>241</v>
      </c>
      <c r="J77" s="29">
        <v>3000000</v>
      </c>
      <c r="K77" s="39">
        <v>45987</v>
      </c>
    </row>
    <row r="78" spans="1:11" ht="346.5" x14ac:dyDescent="0.25">
      <c r="A78" s="5">
        <v>76</v>
      </c>
      <c r="B78" s="2" t="s">
        <v>34</v>
      </c>
      <c r="C78" s="3">
        <v>3879</v>
      </c>
      <c r="D78" s="2" t="s">
        <v>305</v>
      </c>
      <c r="E78" s="10">
        <v>42122</v>
      </c>
      <c r="F78" s="2" t="s">
        <v>471</v>
      </c>
      <c r="G78" s="6">
        <v>46001</v>
      </c>
      <c r="H78" s="4">
        <v>11.54</v>
      </c>
      <c r="I78" s="4" t="s">
        <v>242</v>
      </c>
      <c r="J78" s="29">
        <v>1800000</v>
      </c>
      <c r="K78" s="39">
        <v>46001</v>
      </c>
    </row>
    <row r="79" spans="1:11" ht="315" x14ac:dyDescent="0.25">
      <c r="A79" s="5">
        <v>77</v>
      </c>
      <c r="B79" s="2" t="s">
        <v>35</v>
      </c>
      <c r="C79" s="3">
        <v>3617</v>
      </c>
      <c r="D79" s="2" t="s">
        <v>308</v>
      </c>
      <c r="E79" s="10">
        <v>42398</v>
      </c>
      <c r="F79" s="2" t="s">
        <v>472</v>
      </c>
      <c r="G79" s="10" t="s">
        <v>168</v>
      </c>
      <c r="H79" s="4">
        <v>6</v>
      </c>
      <c r="I79" s="4" t="s">
        <v>243</v>
      </c>
      <c r="J79" s="29">
        <v>3000000</v>
      </c>
      <c r="K79" s="39">
        <v>46015</v>
      </c>
    </row>
    <row r="80" spans="1:11" ht="315" x14ac:dyDescent="0.25">
      <c r="A80" s="5">
        <v>78</v>
      </c>
      <c r="B80" s="2" t="s">
        <v>36</v>
      </c>
      <c r="C80" s="3">
        <v>3638</v>
      </c>
      <c r="D80" s="2" t="s">
        <v>308</v>
      </c>
      <c r="E80" s="10">
        <v>42398</v>
      </c>
      <c r="F80" s="2" t="s">
        <v>473</v>
      </c>
      <c r="G80" s="10" t="s">
        <v>169</v>
      </c>
      <c r="H80" s="4">
        <v>6</v>
      </c>
      <c r="I80" s="4" t="s">
        <v>244</v>
      </c>
      <c r="J80" s="29">
        <v>3319000</v>
      </c>
      <c r="K80" s="39">
        <v>46036</v>
      </c>
    </row>
    <row r="81" spans="1:11" ht="346.5" x14ac:dyDescent="0.25">
      <c r="A81" s="5">
        <v>79</v>
      </c>
      <c r="B81" s="2" t="s">
        <v>37</v>
      </c>
      <c r="C81" s="3">
        <v>3942</v>
      </c>
      <c r="D81" s="2" t="s">
        <v>305</v>
      </c>
      <c r="E81" s="10">
        <v>42164</v>
      </c>
      <c r="F81" s="2" t="s">
        <v>474</v>
      </c>
      <c r="G81" s="6">
        <v>46106</v>
      </c>
      <c r="H81" s="4">
        <v>11.8</v>
      </c>
      <c r="I81" s="4" t="s">
        <v>245</v>
      </c>
      <c r="J81" s="29">
        <v>2500000</v>
      </c>
      <c r="K81" s="39">
        <v>46106</v>
      </c>
    </row>
    <row r="82" spans="1:11" ht="346.5" x14ac:dyDescent="0.25">
      <c r="A82" s="5">
        <v>80</v>
      </c>
      <c r="B82" s="2" t="s">
        <v>38</v>
      </c>
      <c r="C82" s="3">
        <v>3963</v>
      </c>
      <c r="D82" s="2" t="s">
        <v>305</v>
      </c>
      <c r="E82" s="10">
        <v>42171</v>
      </c>
      <c r="F82" s="2" t="s">
        <v>475</v>
      </c>
      <c r="G82" s="6">
        <v>46134</v>
      </c>
      <c r="H82" s="4">
        <v>11.79</v>
      </c>
      <c r="I82" s="4" t="s">
        <v>246</v>
      </c>
      <c r="J82" s="29">
        <v>2500000</v>
      </c>
      <c r="K82" s="39">
        <v>46134</v>
      </c>
    </row>
    <row r="83" spans="1:11" ht="346.5" x14ac:dyDescent="0.25">
      <c r="A83" s="5">
        <v>81</v>
      </c>
      <c r="B83" s="2" t="s">
        <v>39</v>
      </c>
      <c r="C83" s="3">
        <v>3956</v>
      </c>
      <c r="D83" s="2" t="s">
        <v>305</v>
      </c>
      <c r="E83" s="10">
        <v>42192</v>
      </c>
      <c r="F83" s="2" t="s">
        <v>476</v>
      </c>
      <c r="G83" s="6">
        <v>46148</v>
      </c>
      <c r="H83" s="4">
        <v>11.89</v>
      </c>
      <c r="I83" s="4" t="s">
        <v>247</v>
      </c>
      <c r="J83" s="29">
        <v>500000</v>
      </c>
      <c r="K83" s="39">
        <v>46148</v>
      </c>
    </row>
    <row r="84" spans="1:11" ht="157.5" x14ac:dyDescent="0.25">
      <c r="A84" s="5">
        <v>82</v>
      </c>
      <c r="B84" s="2" t="s">
        <v>525</v>
      </c>
      <c r="C84" s="3">
        <v>1799</v>
      </c>
      <c r="D84" s="2" t="s">
        <v>342</v>
      </c>
      <c r="E84" s="10">
        <v>44355</v>
      </c>
      <c r="F84" s="2" t="s">
        <v>532</v>
      </c>
      <c r="G84" s="6">
        <v>46155</v>
      </c>
      <c r="H84" s="4">
        <v>12.52</v>
      </c>
      <c r="I84" s="4">
        <v>62.599999999999994</v>
      </c>
      <c r="J84" s="29">
        <v>4938661</v>
      </c>
      <c r="K84" s="39">
        <v>46155</v>
      </c>
    </row>
    <row r="85" spans="1:11" ht="346.5" x14ac:dyDescent="0.25">
      <c r="A85" s="5">
        <v>83</v>
      </c>
      <c r="B85" s="2" t="s">
        <v>40</v>
      </c>
      <c r="C85" s="3">
        <v>3991</v>
      </c>
      <c r="D85" s="2" t="s">
        <v>305</v>
      </c>
      <c r="E85" s="10">
        <v>42178</v>
      </c>
      <c r="F85" s="11" t="s">
        <v>477</v>
      </c>
      <c r="G85" s="6">
        <v>46169</v>
      </c>
      <c r="H85" s="4">
        <v>11.78</v>
      </c>
      <c r="I85" s="4" t="s">
        <v>248</v>
      </c>
      <c r="J85" s="29">
        <v>1200000</v>
      </c>
      <c r="K85" s="39">
        <v>46169</v>
      </c>
    </row>
    <row r="86" spans="1:11" ht="362.25" x14ac:dyDescent="0.25">
      <c r="A86" s="5">
        <v>84</v>
      </c>
      <c r="B86" s="2" t="s">
        <v>41</v>
      </c>
      <c r="C86" s="3">
        <v>3991</v>
      </c>
      <c r="D86" s="2" t="s">
        <v>305</v>
      </c>
      <c r="E86" s="10">
        <v>42185</v>
      </c>
      <c r="F86" s="2" t="s">
        <v>410</v>
      </c>
      <c r="G86" s="6">
        <v>46176</v>
      </c>
      <c r="H86" s="4">
        <v>11.78</v>
      </c>
      <c r="I86" s="4" t="s">
        <v>249</v>
      </c>
      <c r="J86" s="29">
        <v>1500000</v>
      </c>
      <c r="K86" s="39">
        <v>46176</v>
      </c>
    </row>
    <row r="87" spans="1:11" ht="362.25" x14ac:dyDescent="0.25">
      <c r="A87" s="5">
        <v>85</v>
      </c>
      <c r="B87" s="2" t="s">
        <v>42</v>
      </c>
      <c r="C87" s="3">
        <v>3977</v>
      </c>
      <c r="D87" s="2" t="s">
        <v>305</v>
      </c>
      <c r="E87" s="10">
        <v>42220</v>
      </c>
      <c r="F87" s="2" t="s">
        <v>409</v>
      </c>
      <c r="G87" s="6">
        <v>46197</v>
      </c>
      <c r="H87" s="4">
        <v>11.94</v>
      </c>
      <c r="I87" s="4" t="s">
        <v>250</v>
      </c>
      <c r="J87" s="29">
        <v>500000</v>
      </c>
      <c r="K87" s="39">
        <v>46197</v>
      </c>
    </row>
    <row r="88" spans="1:11" ht="378" x14ac:dyDescent="0.25">
      <c r="A88" s="5">
        <v>86</v>
      </c>
      <c r="B88" s="2" t="s">
        <v>43</v>
      </c>
      <c r="C88" s="3">
        <v>4110</v>
      </c>
      <c r="D88" s="2" t="s">
        <v>305</v>
      </c>
      <c r="E88" s="10">
        <v>42199</v>
      </c>
      <c r="F88" s="2" t="s">
        <v>408</v>
      </c>
      <c r="G88" s="6">
        <v>46309</v>
      </c>
      <c r="H88" s="4">
        <v>11.83</v>
      </c>
      <c r="I88" s="4" t="s">
        <v>251</v>
      </c>
      <c r="J88" s="29">
        <v>1000000</v>
      </c>
      <c r="K88" s="39">
        <v>46309</v>
      </c>
    </row>
    <row r="89" spans="1:11" ht="378" x14ac:dyDescent="0.25">
      <c r="A89" s="5">
        <v>87</v>
      </c>
      <c r="B89" s="2" t="s">
        <v>44</v>
      </c>
      <c r="C89" s="3">
        <v>4138</v>
      </c>
      <c r="D89" s="2" t="s">
        <v>305</v>
      </c>
      <c r="E89" s="10">
        <v>42213</v>
      </c>
      <c r="F89" s="2" t="s">
        <v>407</v>
      </c>
      <c r="G89" s="6">
        <v>46351</v>
      </c>
      <c r="H89" s="4">
        <v>11.82</v>
      </c>
      <c r="I89" s="4" t="s">
        <v>252</v>
      </c>
      <c r="J89" s="29">
        <v>1200000</v>
      </c>
      <c r="K89" s="39">
        <v>46351</v>
      </c>
    </row>
    <row r="90" spans="1:11" ht="378" x14ac:dyDescent="0.25">
      <c r="A90" s="5">
        <v>88</v>
      </c>
      <c r="B90" s="2" t="s">
        <v>45</v>
      </c>
      <c r="C90" s="3">
        <v>4131</v>
      </c>
      <c r="D90" s="2" t="s">
        <v>305</v>
      </c>
      <c r="E90" s="10">
        <v>42234</v>
      </c>
      <c r="F90" s="2" t="s">
        <v>406</v>
      </c>
      <c r="G90" s="6">
        <v>46365</v>
      </c>
      <c r="H90" s="4">
        <v>11.88</v>
      </c>
      <c r="I90" s="4" t="s">
        <v>253</v>
      </c>
      <c r="J90" s="29">
        <v>1200000</v>
      </c>
      <c r="K90" s="39">
        <v>46365</v>
      </c>
    </row>
    <row r="91" spans="1:11" ht="330.75" x14ac:dyDescent="0.25">
      <c r="A91" s="5">
        <v>89</v>
      </c>
      <c r="B91" s="2" t="s">
        <v>88</v>
      </c>
      <c r="C91" s="3">
        <v>3603</v>
      </c>
      <c r="D91" s="2" t="s">
        <v>309</v>
      </c>
      <c r="E91" s="10">
        <v>42776</v>
      </c>
      <c r="F91" s="2" t="s">
        <v>170</v>
      </c>
      <c r="G91" s="10" t="s">
        <v>171</v>
      </c>
      <c r="H91" s="4">
        <v>6</v>
      </c>
      <c r="I91" s="4" t="s">
        <v>254</v>
      </c>
      <c r="J91" s="29">
        <v>3022001</v>
      </c>
      <c r="K91" s="39">
        <v>46379</v>
      </c>
    </row>
    <row r="92" spans="1:11" ht="378" x14ac:dyDescent="0.25">
      <c r="A92" s="5">
        <v>90</v>
      </c>
      <c r="B92" s="2" t="s">
        <v>46</v>
      </c>
      <c r="C92" s="3">
        <v>4166</v>
      </c>
      <c r="D92" s="2" t="s">
        <v>305</v>
      </c>
      <c r="E92" s="10">
        <v>42227</v>
      </c>
      <c r="F92" s="2" t="s">
        <v>405</v>
      </c>
      <c r="G92" s="6">
        <v>46393</v>
      </c>
      <c r="H92" s="4">
        <v>11.87</v>
      </c>
      <c r="I92" s="4" t="s">
        <v>255</v>
      </c>
      <c r="J92" s="29">
        <v>800000</v>
      </c>
      <c r="K92" s="39">
        <v>46393</v>
      </c>
    </row>
    <row r="93" spans="1:11" ht="330.75" x14ac:dyDescent="0.25">
      <c r="A93" s="5">
        <v>91</v>
      </c>
      <c r="B93" s="2" t="s">
        <v>87</v>
      </c>
      <c r="C93" s="3">
        <v>3634</v>
      </c>
      <c r="D93" s="2" t="s">
        <v>310</v>
      </c>
      <c r="E93" s="10">
        <v>42780</v>
      </c>
      <c r="F93" s="2" t="s">
        <v>172</v>
      </c>
      <c r="G93" s="10" t="s">
        <v>173</v>
      </c>
      <c r="H93" s="4">
        <v>6</v>
      </c>
      <c r="I93" s="4" t="s">
        <v>256</v>
      </c>
      <c r="J93" s="29">
        <v>3464920</v>
      </c>
      <c r="K93" s="39">
        <v>46414</v>
      </c>
    </row>
    <row r="94" spans="1:11" ht="330.75" x14ac:dyDescent="0.25">
      <c r="A94" s="5">
        <v>92</v>
      </c>
      <c r="B94" s="2" t="s">
        <v>92</v>
      </c>
      <c r="C94" s="3">
        <v>3503</v>
      </c>
      <c r="D94" s="2" t="s">
        <v>432</v>
      </c>
      <c r="E94" s="10">
        <v>43014</v>
      </c>
      <c r="F94" s="2" t="s">
        <v>404</v>
      </c>
      <c r="G94" s="6">
        <v>46517</v>
      </c>
      <c r="H94" s="4">
        <v>10.57</v>
      </c>
      <c r="I94" s="4" t="s">
        <v>257</v>
      </c>
      <c r="J94" s="29">
        <v>5500000</v>
      </c>
      <c r="K94" s="39">
        <v>46517</v>
      </c>
    </row>
    <row r="95" spans="1:11" ht="236.25" x14ac:dyDescent="0.25">
      <c r="A95" s="5">
        <v>93</v>
      </c>
      <c r="B95" s="2" t="s">
        <v>479</v>
      </c>
      <c r="C95" s="3">
        <v>2674</v>
      </c>
      <c r="D95" s="2" t="s">
        <v>342</v>
      </c>
      <c r="E95" s="6">
        <v>43858</v>
      </c>
      <c r="F95" s="11" t="s">
        <v>478</v>
      </c>
      <c r="G95" s="6">
        <v>46533</v>
      </c>
      <c r="H95" s="4">
        <v>9.7899999999999991</v>
      </c>
      <c r="I95" s="4">
        <v>48.949999999999996</v>
      </c>
      <c r="J95" s="29">
        <v>7375336</v>
      </c>
      <c r="K95" s="39">
        <v>46533</v>
      </c>
    </row>
    <row r="96" spans="1:11" ht="330.75" x14ac:dyDescent="0.25">
      <c r="A96" s="5">
        <v>94</v>
      </c>
      <c r="B96" s="2" t="s">
        <v>142</v>
      </c>
      <c r="C96" s="3">
        <v>3571</v>
      </c>
      <c r="D96" s="2" t="s">
        <v>311</v>
      </c>
      <c r="E96" s="10">
        <v>43095</v>
      </c>
      <c r="F96" s="13" t="s">
        <v>403</v>
      </c>
      <c r="G96" s="6">
        <v>46666</v>
      </c>
      <c r="H96" s="4">
        <v>9.6999999999999993</v>
      </c>
      <c r="I96" s="4" t="s">
        <v>258</v>
      </c>
      <c r="J96" s="29">
        <v>4065000</v>
      </c>
      <c r="K96" s="39">
        <v>46666</v>
      </c>
    </row>
    <row r="97" spans="1:11" ht="346.5" x14ac:dyDescent="0.25">
      <c r="A97" s="5">
        <v>95</v>
      </c>
      <c r="B97" s="2" t="s">
        <v>94</v>
      </c>
      <c r="C97" s="3">
        <v>3687</v>
      </c>
      <c r="D97" s="2" t="s">
        <v>432</v>
      </c>
      <c r="E97" s="10">
        <v>43014</v>
      </c>
      <c r="F97" s="2" t="s">
        <v>402</v>
      </c>
      <c r="G97" s="6">
        <v>46701</v>
      </c>
      <c r="H97" s="4">
        <v>10.36</v>
      </c>
      <c r="I97" s="4" t="s">
        <v>259</v>
      </c>
      <c r="J97" s="29">
        <v>5500000</v>
      </c>
      <c r="K97" s="39">
        <v>46701</v>
      </c>
    </row>
    <row r="98" spans="1:11" ht="330.75" x14ac:dyDescent="0.25">
      <c r="A98" s="5">
        <v>96</v>
      </c>
      <c r="B98" s="2" t="s">
        <v>139</v>
      </c>
      <c r="C98" s="3">
        <v>3634</v>
      </c>
      <c r="D98" s="2" t="s">
        <v>311</v>
      </c>
      <c r="E98" s="10">
        <v>43095</v>
      </c>
      <c r="F98" s="14" t="s">
        <v>401</v>
      </c>
      <c r="G98" s="6">
        <v>46729</v>
      </c>
      <c r="H98" s="4">
        <v>9.6999999999999993</v>
      </c>
      <c r="I98" s="4" t="s">
        <v>260</v>
      </c>
      <c r="J98" s="29">
        <v>4000000</v>
      </c>
      <c r="K98" s="39">
        <v>46729</v>
      </c>
    </row>
    <row r="99" spans="1:11" ht="409.5" x14ac:dyDescent="0.25">
      <c r="A99" s="5">
        <v>97</v>
      </c>
      <c r="B99" s="2" t="s">
        <v>47</v>
      </c>
      <c r="C99" s="3">
        <v>4509</v>
      </c>
      <c r="D99" s="2" t="s">
        <v>312</v>
      </c>
      <c r="E99" s="10">
        <v>42276</v>
      </c>
      <c r="F99" s="2" t="s">
        <v>400</v>
      </c>
      <c r="G99" s="6">
        <v>46785</v>
      </c>
      <c r="H99" s="4">
        <v>11.58</v>
      </c>
      <c r="I99" s="4" t="s">
        <v>261</v>
      </c>
      <c r="J99" s="29">
        <v>2500000</v>
      </c>
      <c r="K99" s="39">
        <v>46785</v>
      </c>
    </row>
    <row r="100" spans="1:11" ht="409.5" x14ac:dyDescent="0.25">
      <c r="A100" s="5">
        <v>98</v>
      </c>
      <c r="B100" s="2" t="s">
        <v>48</v>
      </c>
      <c r="C100" s="3">
        <v>4537</v>
      </c>
      <c r="D100" s="2" t="s">
        <v>312</v>
      </c>
      <c r="E100" s="10">
        <v>42276</v>
      </c>
      <c r="F100" s="2" t="s">
        <v>399</v>
      </c>
      <c r="G100" s="6">
        <v>46813</v>
      </c>
      <c r="H100" s="4">
        <v>11.57</v>
      </c>
      <c r="I100" s="4" t="s">
        <v>262</v>
      </c>
      <c r="J100" s="29">
        <v>2500000</v>
      </c>
      <c r="K100" s="39">
        <v>46813</v>
      </c>
    </row>
    <row r="101" spans="1:11" ht="409.5" x14ac:dyDescent="0.25">
      <c r="A101" s="5">
        <v>99</v>
      </c>
      <c r="B101" s="2" t="s">
        <v>49</v>
      </c>
      <c r="C101" s="3">
        <v>4509</v>
      </c>
      <c r="D101" s="2" t="s">
        <v>312</v>
      </c>
      <c r="E101" s="10">
        <v>42332</v>
      </c>
      <c r="F101" s="2" t="s">
        <v>398</v>
      </c>
      <c r="G101" s="6">
        <v>46841</v>
      </c>
      <c r="H101" s="4">
        <v>11.11</v>
      </c>
      <c r="I101" s="4" t="s">
        <v>263</v>
      </c>
      <c r="J101" s="29">
        <v>2000000</v>
      </c>
      <c r="K101" s="39">
        <v>46841</v>
      </c>
    </row>
    <row r="102" spans="1:11" ht="409.5" x14ac:dyDescent="0.25">
      <c r="A102" s="5">
        <v>100</v>
      </c>
      <c r="B102" s="2" t="s">
        <v>50</v>
      </c>
      <c r="C102" s="3">
        <v>4516</v>
      </c>
      <c r="D102" s="2" t="s">
        <v>312</v>
      </c>
      <c r="E102" s="10">
        <v>42353</v>
      </c>
      <c r="F102" s="2" t="s">
        <v>397</v>
      </c>
      <c r="G102" s="6">
        <v>46869</v>
      </c>
      <c r="H102" s="4">
        <v>10.71</v>
      </c>
      <c r="I102" s="4" t="s">
        <v>264</v>
      </c>
      <c r="J102" s="29">
        <v>4000000</v>
      </c>
      <c r="K102" s="39">
        <v>46869</v>
      </c>
    </row>
    <row r="103" spans="1:11" ht="346.5" x14ac:dyDescent="0.25">
      <c r="A103" s="5">
        <v>101</v>
      </c>
      <c r="B103" s="2" t="s">
        <v>140</v>
      </c>
      <c r="C103" s="3">
        <v>3816</v>
      </c>
      <c r="D103" s="2" t="s">
        <v>311</v>
      </c>
      <c r="E103" s="10">
        <v>43095</v>
      </c>
      <c r="F103" s="14" t="s">
        <v>396</v>
      </c>
      <c r="G103" s="6">
        <v>46911</v>
      </c>
      <c r="H103" s="4">
        <v>9.6999999999999993</v>
      </c>
      <c r="I103" s="4" t="s">
        <v>265</v>
      </c>
      <c r="J103" s="29">
        <v>4000000</v>
      </c>
      <c r="K103" s="39">
        <v>46911</v>
      </c>
    </row>
    <row r="104" spans="1:11" ht="393.75" x14ac:dyDescent="0.25">
      <c r="A104" s="5">
        <v>102</v>
      </c>
      <c r="B104" s="2" t="s">
        <v>57</v>
      </c>
      <c r="C104" s="3">
        <v>4276</v>
      </c>
      <c r="D104" s="2" t="s">
        <v>313</v>
      </c>
      <c r="E104" s="10">
        <v>42733</v>
      </c>
      <c r="F104" s="2" t="s">
        <v>174</v>
      </c>
      <c r="G104" s="10" t="s">
        <v>175</v>
      </c>
      <c r="H104" s="4">
        <v>6</v>
      </c>
      <c r="I104" s="4" t="s">
        <v>266</v>
      </c>
      <c r="J104" s="29">
        <v>4000000</v>
      </c>
      <c r="K104" s="39">
        <v>47009</v>
      </c>
    </row>
    <row r="105" spans="1:11" ht="393.75" x14ac:dyDescent="0.25">
      <c r="A105" s="5">
        <v>103</v>
      </c>
      <c r="B105" s="2" t="s">
        <v>58</v>
      </c>
      <c r="C105" s="3">
        <v>4304</v>
      </c>
      <c r="D105" s="2" t="s">
        <v>313</v>
      </c>
      <c r="E105" s="6">
        <v>42733</v>
      </c>
      <c r="F105" s="2" t="s">
        <v>176</v>
      </c>
      <c r="G105" s="10" t="s">
        <v>177</v>
      </c>
      <c r="H105" s="4">
        <v>6</v>
      </c>
      <c r="I105" s="4" t="s">
        <v>267</v>
      </c>
      <c r="J105" s="29">
        <v>4000000</v>
      </c>
      <c r="K105" s="39">
        <v>47037</v>
      </c>
    </row>
    <row r="106" spans="1:11" ht="393.75" x14ac:dyDescent="0.25">
      <c r="A106" s="5">
        <v>104</v>
      </c>
      <c r="B106" s="2" t="s">
        <v>59</v>
      </c>
      <c r="C106" s="3">
        <v>4346</v>
      </c>
      <c r="D106" s="2" t="s">
        <v>313</v>
      </c>
      <c r="E106" s="6">
        <v>42733</v>
      </c>
      <c r="F106" s="10" t="s">
        <v>178</v>
      </c>
      <c r="G106" s="10" t="s">
        <v>179</v>
      </c>
      <c r="H106" s="4">
        <v>6</v>
      </c>
      <c r="I106" s="4" t="s">
        <v>268</v>
      </c>
      <c r="J106" s="29">
        <v>4000000</v>
      </c>
      <c r="K106" s="39">
        <v>47079</v>
      </c>
    </row>
    <row r="107" spans="1:11" ht="362.25" x14ac:dyDescent="0.25">
      <c r="A107" s="5">
        <v>105</v>
      </c>
      <c r="B107" s="2" t="s">
        <v>141</v>
      </c>
      <c r="C107" s="3">
        <v>3998</v>
      </c>
      <c r="D107" s="2" t="s">
        <v>311</v>
      </c>
      <c r="E107" s="6">
        <v>43095</v>
      </c>
      <c r="F107" s="14" t="s">
        <v>395</v>
      </c>
      <c r="G107" s="6">
        <v>47093</v>
      </c>
      <c r="H107" s="4">
        <v>9.6999999999999993</v>
      </c>
      <c r="I107" s="4" t="s">
        <v>265</v>
      </c>
      <c r="J107" s="29">
        <v>4000000</v>
      </c>
      <c r="K107" s="39">
        <v>47093</v>
      </c>
    </row>
    <row r="108" spans="1:11" ht="252" x14ac:dyDescent="0.25">
      <c r="A108" s="5">
        <v>106</v>
      </c>
      <c r="B108" s="2" t="s">
        <v>51</v>
      </c>
      <c r="C108" s="3">
        <v>5278</v>
      </c>
      <c r="D108" s="2" t="s">
        <v>314</v>
      </c>
      <c r="E108" s="10">
        <v>41957</v>
      </c>
      <c r="F108" s="2" t="s">
        <v>394</v>
      </c>
      <c r="G108" s="6">
        <v>47235</v>
      </c>
      <c r="H108" s="4">
        <v>12.5</v>
      </c>
      <c r="I108" s="4">
        <v>62.5</v>
      </c>
      <c r="J108" s="29">
        <v>3250000</v>
      </c>
      <c r="K108" s="39">
        <v>47235</v>
      </c>
    </row>
    <row r="109" spans="1:11" ht="393.75" x14ac:dyDescent="0.25">
      <c r="A109" s="5">
        <v>107</v>
      </c>
      <c r="B109" s="2" t="s">
        <v>96</v>
      </c>
      <c r="C109" s="3">
        <v>4234</v>
      </c>
      <c r="D109" s="2" t="s">
        <v>432</v>
      </c>
      <c r="E109" s="10">
        <v>43014</v>
      </c>
      <c r="F109" s="10" t="s">
        <v>393</v>
      </c>
      <c r="G109" s="6">
        <v>47254</v>
      </c>
      <c r="H109" s="4">
        <v>9.7799999999999994</v>
      </c>
      <c r="I109" s="4" t="s">
        <v>269</v>
      </c>
      <c r="J109" s="29">
        <v>4000000</v>
      </c>
      <c r="K109" s="39">
        <v>47254</v>
      </c>
    </row>
    <row r="110" spans="1:11" ht="409.5" x14ac:dyDescent="0.25">
      <c r="A110" s="5">
        <v>108</v>
      </c>
      <c r="B110" s="2" t="s">
        <v>60</v>
      </c>
      <c r="C110" s="3">
        <v>4521</v>
      </c>
      <c r="D110" s="2" t="s">
        <v>313</v>
      </c>
      <c r="E110" s="10">
        <v>42733</v>
      </c>
      <c r="F110" s="13" t="s">
        <v>180</v>
      </c>
      <c r="G110" s="10" t="s">
        <v>181</v>
      </c>
      <c r="H110" s="4" t="s">
        <v>61</v>
      </c>
      <c r="I110" s="4" t="s">
        <v>270</v>
      </c>
      <c r="J110" s="29">
        <v>4000000</v>
      </c>
      <c r="K110" s="39">
        <v>47254</v>
      </c>
    </row>
    <row r="111" spans="1:11" ht="220.5" x14ac:dyDescent="0.25">
      <c r="A111" s="5">
        <v>109</v>
      </c>
      <c r="B111" s="2" t="s">
        <v>62</v>
      </c>
      <c r="C111" s="3">
        <v>4647</v>
      </c>
      <c r="D111" s="2" t="s">
        <v>313</v>
      </c>
      <c r="E111" s="10">
        <v>42733</v>
      </c>
      <c r="F111" s="13" t="s">
        <v>182</v>
      </c>
      <c r="G111" s="10" t="s">
        <v>183</v>
      </c>
      <c r="H111" s="4" t="s">
        <v>61</v>
      </c>
      <c r="I111" s="4" t="s">
        <v>271</v>
      </c>
      <c r="J111" s="29">
        <v>4000000</v>
      </c>
      <c r="K111" s="39">
        <v>47380</v>
      </c>
    </row>
    <row r="112" spans="1:11" ht="252" x14ac:dyDescent="0.25">
      <c r="A112" s="5">
        <v>110</v>
      </c>
      <c r="B112" s="2" t="s">
        <v>52</v>
      </c>
      <c r="C112" s="3">
        <v>5460</v>
      </c>
      <c r="D112" s="2" t="s">
        <v>314</v>
      </c>
      <c r="E112" s="10">
        <v>41943</v>
      </c>
      <c r="F112" s="2" t="s">
        <v>392</v>
      </c>
      <c r="G112" s="6">
        <v>47403</v>
      </c>
      <c r="H112" s="4">
        <v>12.5</v>
      </c>
      <c r="I112" s="4">
        <v>62.5</v>
      </c>
      <c r="J112" s="29">
        <v>1000000</v>
      </c>
      <c r="K112" s="39">
        <v>47403</v>
      </c>
    </row>
    <row r="113" spans="1:11" ht="409.5" x14ac:dyDescent="0.25">
      <c r="A113" s="5">
        <v>111</v>
      </c>
      <c r="B113" s="2" t="s">
        <v>95</v>
      </c>
      <c r="C113" s="3">
        <v>4418</v>
      </c>
      <c r="D113" s="2" t="s">
        <v>432</v>
      </c>
      <c r="E113" s="10">
        <v>43014</v>
      </c>
      <c r="F113" s="2" t="s">
        <v>391</v>
      </c>
      <c r="G113" s="6">
        <v>47432</v>
      </c>
      <c r="H113" s="4">
        <v>9.61</v>
      </c>
      <c r="I113" s="4" t="s">
        <v>272</v>
      </c>
      <c r="J113" s="29">
        <v>4000000</v>
      </c>
      <c r="K113" s="39">
        <v>47432</v>
      </c>
    </row>
    <row r="114" spans="1:11" ht="409.5" x14ac:dyDescent="0.25">
      <c r="A114" s="5">
        <v>112</v>
      </c>
      <c r="B114" s="2" t="s">
        <v>63</v>
      </c>
      <c r="C114" s="3">
        <v>4717</v>
      </c>
      <c r="D114" s="2" t="s">
        <v>313</v>
      </c>
      <c r="E114" s="10">
        <v>42733</v>
      </c>
      <c r="F114" s="13" t="s">
        <v>184</v>
      </c>
      <c r="G114" s="10" t="s">
        <v>185</v>
      </c>
      <c r="H114" s="4">
        <v>6</v>
      </c>
      <c r="I114" s="4" t="s">
        <v>273</v>
      </c>
      <c r="J114" s="29">
        <v>4000000</v>
      </c>
      <c r="K114" s="39">
        <v>47450</v>
      </c>
    </row>
    <row r="115" spans="1:11" ht="236.25" x14ac:dyDescent="0.25">
      <c r="A115" s="5">
        <v>113</v>
      </c>
      <c r="B115" s="2" t="s">
        <v>74</v>
      </c>
      <c r="C115" s="3">
        <v>4816</v>
      </c>
      <c r="D115" s="2" t="s">
        <v>315</v>
      </c>
      <c r="E115" s="10">
        <v>42732</v>
      </c>
      <c r="F115" s="13" t="s">
        <v>390</v>
      </c>
      <c r="G115" s="6">
        <v>47548</v>
      </c>
      <c r="H115" s="4">
        <v>9.98</v>
      </c>
      <c r="I115" s="4" t="s">
        <v>274</v>
      </c>
      <c r="J115" s="29">
        <v>4000000</v>
      </c>
      <c r="K115" s="39">
        <v>47548</v>
      </c>
    </row>
    <row r="116" spans="1:11" ht="236.25" x14ac:dyDescent="0.25">
      <c r="A116" s="5">
        <v>114</v>
      </c>
      <c r="B116" s="2" t="s">
        <v>64</v>
      </c>
      <c r="C116" s="3">
        <v>4850</v>
      </c>
      <c r="D116" s="2" t="s">
        <v>313</v>
      </c>
      <c r="E116" s="10">
        <v>42733</v>
      </c>
      <c r="F116" s="13" t="s">
        <v>186</v>
      </c>
      <c r="G116" s="10" t="s">
        <v>187</v>
      </c>
      <c r="H116" s="4">
        <v>6</v>
      </c>
      <c r="I116" s="4" t="s">
        <v>267</v>
      </c>
      <c r="J116" s="29">
        <v>4000000</v>
      </c>
      <c r="K116" s="39">
        <v>47583</v>
      </c>
    </row>
    <row r="117" spans="1:11" ht="236.25" x14ac:dyDescent="0.25">
      <c r="A117" s="5">
        <v>115</v>
      </c>
      <c r="B117" s="2" t="s">
        <v>75</v>
      </c>
      <c r="C117" s="3">
        <v>4879</v>
      </c>
      <c r="D117" s="2" t="s">
        <v>316</v>
      </c>
      <c r="E117" s="10">
        <v>42732</v>
      </c>
      <c r="F117" s="13" t="s">
        <v>389</v>
      </c>
      <c r="G117" s="6">
        <v>47611</v>
      </c>
      <c r="H117" s="4">
        <v>9.9499999999999993</v>
      </c>
      <c r="I117" s="4" t="s">
        <v>275</v>
      </c>
      <c r="J117" s="29">
        <v>4000000</v>
      </c>
      <c r="K117" s="39">
        <v>47611</v>
      </c>
    </row>
    <row r="118" spans="1:11" ht="236.25" x14ac:dyDescent="0.25">
      <c r="A118" s="5">
        <v>116</v>
      </c>
      <c r="B118" s="2" t="s">
        <v>65</v>
      </c>
      <c r="C118" s="3">
        <v>4913</v>
      </c>
      <c r="D118" s="2" t="s">
        <v>313</v>
      </c>
      <c r="E118" s="10">
        <v>42733</v>
      </c>
      <c r="F118" s="13" t="s">
        <v>188</v>
      </c>
      <c r="G118" s="10" t="s">
        <v>189</v>
      </c>
      <c r="H118" s="4">
        <v>6</v>
      </c>
      <c r="I118" s="4" t="s">
        <v>276</v>
      </c>
      <c r="J118" s="29">
        <v>4000000</v>
      </c>
      <c r="K118" s="39">
        <v>47646</v>
      </c>
    </row>
    <row r="119" spans="1:11" ht="236.25" x14ac:dyDescent="0.25">
      <c r="A119" s="5">
        <v>117</v>
      </c>
      <c r="B119" s="2" t="s">
        <v>89</v>
      </c>
      <c r="C119" s="3">
        <v>4874</v>
      </c>
      <c r="D119" s="2" t="s">
        <v>317</v>
      </c>
      <c r="E119" s="10">
        <v>42807</v>
      </c>
      <c r="F119" s="13" t="s">
        <v>388</v>
      </c>
      <c r="G119" s="6">
        <v>47681</v>
      </c>
      <c r="H119" s="4">
        <v>9</v>
      </c>
      <c r="I119" s="4" t="s">
        <v>277</v>
      </c>
      <c r="J119" s="29">
        <v>4700001</v>
      </c>
      <c r="K119" s="39">
        <v>47681</v>
      </c>
    </row>
    <row r="120" spans="1:11" ht="236.25" x14ac:dyDescent="0.25">
      <c r="A120" s="5">
        <v>118</v>
      </c>
      <c r="B120" s="2" t="s">
        <v>76</v>
      </c>
      <c r="C120" s="3">
        <v>4970</v>
      </c>
      <c r="D120" s="2" t="s">
        <v>315</v>
      </c>
      <c r="E120" s="10">
        <v>42732</v>
      </c>
      <c r="F120" s="13" t="s">
        <v>387</v>
      </c>
      <c r="G120" s="6">
        <v>47702</v>
      </c>
      <c r="H120" s="4">
        <v>9.91</v>
      </c>
      <c r="I120" s="4" t="s">
        <v>278</v>
      </c>
      <c r="J120" s="29">
        <v>4000000</v>
      </c>
      <c r="K120" s="39">
        <v>47702</v>
      </c>
    </row>
    <row r="121" spans="1:11" ht="236.25" x14ac:dyDescent="0.25">
      <c r="A121" s="5">
        <v>119</v>
      </c>
      <c r="B121" s="2" t="s">
        <v>66</v>
      </c>
      <c r="C121" s="3">
        <v>4990</v>
      </c>
      <c r="D121" s="2" t="s">
        <v>313</v>
      </c>
      <c r="E121" s="10">
        <v>42733</v>
      </c>
      <c r="F121" s="13" t="s">
        <v>190</v>
      </c>
      <c r="G121" s="10" t="s">
        <v>191</v>
      </c>
      <c r="H121" s="4">
        <v>6</v>
      </c>
      <c r="I121" s="4" t="s">
        <v>279</v>
      </c>
      <c r="J121" s="29">
        <v>4000000</v>
      </c>
      <c r="K121" s="39">
        <v>47723</v>
      </c>
    </row>
    <row r="122" spans="1:11" ht="236.25" x14ac:dyDescent="0.25">
      <c r="A122" s="5">
        <v>120</v>
      </c>
      <c r="B122" s="2" t="s">
        <v>67</v>
      </c>
      <c r="C122" s="3">
        <v>5011</v>
      </c>
      <c r="D122" s="2" t="s">
        <v>313</v>
      </c>
      <c r="E122" s="10">
        <v>42733</v>
      </c>
      <c r="F122" s="13" t="s">
        <v>192</v>
      </c>
      <c r="G122" s="10" t="s">
        <v>193</v>
      </c>
      <c r="H122" s="4">
        <v>6</v>
      </c>
      <c r="I122" s="4" t="s">
        <v>271</v>
      </c>
      <c r="J122" s="29">
        <v>4000000</v>
      </c>
      <c r="K122" s="39">
        <v>47744</v>
      </c>
    </row>
    <row r="123" spans="1:11" ht="236.25" x14ac:dyDescent="0.25">
      <c r="A123" s="5">
        <v>121</v>
      </c>
      <c r="B123" s="2" t="s">
        <v>68</v>
      </c>
      <c r="C123" s="3">
        <v>5095</v>
      </c>
      <c r="D123" s="2" t="s">
        <v>313</v>
      </c>
      <c r="E123" s="10">
        <v>42733</v>
      </c>
      <c r="F123" s="13" t="s">
        <v>194</v>
      </c>
      <c r="G123" s="10" t="s">
        <v>195</v>
      </c>
      <c r="H123" s="4">
        <v>6</v>
      </c>
      <c r="I123" s="4" t="s">
        <v>280</v>
      </c>
      <c r="J123" s="29">
        <v>4000000</v>
      </c>
      <c r="K123" s="39">
        <v>47828</v>
      </c>
    </row>
    <row r="124" spans="1:11" ht="252" x14ac:dyDescent="0.25">
      <c r="A124" s="5">
        <v>122</v>
      </c>
      <c r="B124" s="2" t="s">
        <v>85</v>
      </c>
      <c r="C124" s="3">
        <v>5081</v>
      </c>
      <c r="D124" s="2" t="s">
        <v>318</v>
      </c>
      <c r="E124" s="10">
        <v>42758</v>
      </c>
      <c r="F124" s="13" t="s">
        <v>196</v>
      </c>
      <c r="G124" s="10" t="s">
        <v>197</v>
      </c>
      <c r="H124" s="4">
        <v>6</v>
      </c>
      <c r="I124" s="4" t="s">
        <v>281</v>
      </c>
      <c r="J124" s="29">
        <v>4900000</v>
      </c>
      <c r="K124" s="39">
        <v>47870</v>
      </c>
    </row>
    <row r="125" spans="1:11" ht="252" x14ac:dyDescent="0.25">
      <c r="A125" s="5">
        <v>123</v>
      </c>
      <c r="B125" s="2" t="s">
        <v>77</v>
      </c>
      <c r="C125" s="3">
        <v>5159</v>
      </c>
      <c r="D125" s="2" t="s">
        <v>315</v>
      </c>
      <c r="E125" s="10">
        <v>42732</v>
      </c>
      <c r="F125" s="13" t="s">
        <v>386</v>
      </c>
      <c r="G125" s="6">
        <v>47891</v>
      </c>
      <c r="H125" s="4">
        <v>9.82</v>
      </c>
      <c r="I125" s="4" t="s">
        <v>282</v>
      </c>
      <c r="J125" s="29">
        <v>4000000</v>
      </c>
      <c r="K125" s="39">
        <v>47891</v>
      </c>
    </row>
    <row r="126" spans="1:11" ht="252" x14ac:dyDescent="0.25">
      <c r="A126" s="5">
        <v>124</v>
      </c>
      <c r="B126" s="2" t="s">
        <v>69</v>
      </c>
      <c r="C126" s="3">
        <v>5186</v>
      </c>
      <c r="D126" s="2" t="s">
        <v>313</v>
      </c>
      <c r="E126" s="10">
        <v>42733</v>
      </c>
      <c r="F126" s="13" t="s">
        <v>198</v>
      </c>
      <c r="G126" s="10" t="s">
        <v>199</v>
      </c>
      <c r="H126" s="4">
        <v>6</v>
      </c>
      <c r="I126" s="4" t="s">
        <v>266</v>
      </c>
      <c r="J126" s="29">
        <v>4000000</v>
      </c>
      <c r="K126" s="39">
        <v>47919</v>
      </c>
    </row>
    <row r="127" spans="1:11" ht="252" x14ac:dyDescent="0.25">
      <c r="A127" s="5">
        <v>125</v>
      </c>
      <c r="B127" s="2" t="s">
        <v>78</v>
      </c>
      <c r="C127" s="3">
        <v>5208</v>
      </c>
      <c r="D127" s="2" t="s">
        <v>315</v>
      </c>
      <c r="E127" s="10">
        <v>42732</v>
      </c>
      <c r="F127" s="13" t="s">
        <v>385</v>
      </c>
      <c r="G127" s="6">
        <v>47940</v>
      </c>
      <c r="H127" s="4">
        <v>9.8000000000000007</v>
      </c>
      <c r="I127" s="4" t="s">
        <v>283</v>
      </c>
      <c r="J127" s="29">
        <v>4000000</v>
      </c>
      <c r="K127" s="39">
        <v>47940</v>
      </c>
    </row>
    <row r="128" spans="1:11" ht="252" x14ac:dyDescent="0.25">
      <c r="A128" s="5">
        <v>126</v>
      </c>
      <c r="B128" s="2" t="s">
        <v>70</v>
      </c>
      <c r="C128" s="3">
        <v>5228</v>
      </c>
      <c r="D128" s="2" t="s">
        <v>313</v>
      </c>
      <c r="E128" s="10">
        <v>42733</v>
      </c>
      <c r="F128" s="13" t="s">
        <v>200</v>
      </c>
      <c r="G128" s="10" t="s">
        <v>201</v>
      </c>
      <c r="H128" s="4">
        <v>6</v>
      </c>
      <c r="I128" s="4" t="s">
        <v>284</v>
      </c>
      <c r="J128" s="29">
        <v>4000000</v>
      </c>
      <c r="K128" s="39">
        <v>47961</v>
      </c>
    </row>
    <row r="129" spans="1:11" ht="236.25" x14ac:dyDescent="0.25">
      <c r="A129" s="5">
        <v>127</v>
      </c>
      <c r="B129" s="2" t="s">
        <v>97</v>
      </c>
      <c r="C129" s="3">
        <v>4964</v>
      </c>
      <c r="D129" s="2" t="s">
        <v>432</v>
      </c>
      <c r="E129" s="10">
        <v>43014</v>
      </c>
      <c r="F129" s="13" t="s">
        <v>384</v>
      </c>
      <c r="G129" s="6">
        <v>47978</v>
      </c>
      <c r="H129" s="4">
        <v>9.15</v>
      </c>
      <c r="I129" s="4" t="s">
        <v>285</v>
      </c>
      <c r="J129" s="29">
        <v>1000000</v>
      </c>
      <c r="K129" s="39">
        <v>47978</v>
      </c>
    </row>
    <row r="130" spans="1:11" ht="252" x14ac:dyDescent="0.25">
      <c r="A130" s="5">
        <v>128</v>
      </c>
      <c r="B130" s="2" t="s">
        <v>82</v>
      </c>
      <c r="C130" s="3">
        <v>5250</v>
      </c>
      <c r="D130" s="2" t="s">
        <v>315</v>
      </c>
      <c r="E130" s="10">
        <v>42732</v>
      </c>
      <c r="F130" s="13" t="s">
        <v>383</v>
      </c>
      <c r="G130" s="6">
        <v>47982</v>
      </c>
      <c r="H130" s="4">
        <v>9.7899999999999991</v>
      </c>
      <c r="I130" s="4" t="s">
        <v>286</v>
      </c>
      <c r="J130" s="29">
        <v>4000000</v>
      </c>
      <c r="K130" s="39">
        <v>47982</v>
      </c>
    </row>
    <row r="131" spans="1:11" ht="252" x14ac:dyDescent="0.25">
      <c r="A131" s="5">
        <v>129</v>
      </c>
      <c r="B131" s="2" t="s">
        <v>71</v>
      </c>
      <c r="C131" s="3">
        <v>5270</v>
      </c>
      <c r="D131" s="2" t="s">
        <v>313</v>
      </c>
      <c r="E131" s="10">
        <v>42733</v>
      </c>
      <c r="F131" s="13" t="s">
        <v>202</v>
      </c>
      <c r="G131" s="10" t="s">
        <v>203</v>
      </c>
      <c r="H131" s="4">
        <v>6</v>
      </c>
      <c r="I131" s="4" t="s">
        <v>287</v>
      </c>
      <c r="J131" s="29">
        <v>4000000</v>
      </c>
      <c r="K131" s="39">
        <v>48003</v>
      </c>
    </row>
    <row r="132" spans="1:11" ht="252" x14ac:dyDescent="0.25">
      <c r="A132" s="5">
        <v>130</v>
      </c>
      <c r="B132" s="2" t="s">
        <v>79</v>
      </c>
      <c r="C132" s="3">
        <v>5320</v>
      </c>
      <c r="D132" s="2" t="s">
        <v>315</v>
      </c>
      <c r="E132" s="10">
        <v>42732</v>
      </c>
      <c r="F132" s="13" t="s">
        <v>382</v>
      </c>
      <c r="G132" s="6">
        <v>48052</v>
      </c>
      <c r="H132" s="4">
        <v>9.76</v>
      </c>
      <c r="I132" s="4" t="s">
        <v>288</v>
      </c>
      <c r="J132" s="29">
        <v>4000000</v>
      </c>
      <c r="K132" s="39">
        <v>48052</v>
      </c>
    </row>
    <row r="133" spans="1:11" ht="252" x14ac:dyDescent="0.25">
      <c r="A133" s="5">
        <v>131</v>
      </c>
      <c r="B133" s="2" t="s">
        <v>83</v>
      </c>
      <c r="C133" s="3">
        <v>5354</v>
      </c>
      <c r="D133" s="2" t="s">
        <v>319</v>
      </c>
      <c r="E133" s="10">
        <v>42733</v>
      </c>
      <c r="F133" s="13" t="s">
        <v>381</v>
      </c>
      <c r="G133" s="6">
        <v>48087</v>
      </c>
      <c r="H133" s="4">
        <v>9.99</v>
      </c>
      <c r="I133" s="4" t="s">
        <v>289</v>
      </c>
      <c r="J133" s="29">
        <v>4000000</v>
      </c>
      <c r="K133" s="39">
        <v>48087</v>
      </c>
    </row>
    <row r="134" spans="1:11" ht="236.25" x14ac:dyDescent="0.25">
      <c r="A134" s="5">
        <v>132</v>
      </c>
      <c r="B134" s="2" t="s">
        <v>72</v>
      </c>
      <c r="C134" s="3">
        <v>5368</v>
      </c>
      <c r="D134" s="2" t="s">
        <v>313</v>
      </c>
      <c r="E134" s="10">
        <v>42733</v>
      </c>
      <c r="F134" s="13" t="s">
        <v>204</v>
      </c>
      <c r="G134" s="10" t="s">
        <v>205</v>
      </c>
      <c r="H134" s="4">
        <v>6</v>
      </c>
      <c r="I134" s="4" t="s">
        <v>290</v>
      </c>
      <c r="J134" s="29">
        <v>4000000</v>
      </c>
      <c r="K134" s="39">
        <v>48101</v>
      </c>
    </row>
    <row r="135" spans="1:11" ht="252" x14ac:dyDescent="0.25">
      <c r="A135" s="5">
        <v>133</v>
      </c>
      <c r="B135" s="2" t="s">
        <v>80</v>
      </c>
      <c r="C135" s="3">
        <v>5383</v>
      </c>
      <c r="D135" s="2" t="s">
        <v>315</v>
      </c>
      <c r="E135" s="10">
        <v>42732</v>
      </c>
      <c r="F135" s="13" t="s">
        <v>380</v>
      </c>
      <c r="G135" s="6">
        <v>48115</v>
      </c>
      <c r="H135" s="4">
        <v>9.73</v>
      </c>
      <c r="I135" s="4" t="s">
        <v>291</v>
      </c>
      <c r="J135" s="29">
        <v>4000000</v>
      </c>
      <c r="K135" s="39">
        <v>48115</v>
      </c>
    </row>
    <row r="136" spans="1:11" ht="252" x14ac:dyDescent="0.25">
      <c r="A136" s="5">
        <v>134</v>
      </c>
      <c r="B136" s="2" t="s">
        <v>73</v>
      </c>
      <c r="C136" s="3">
        <v>5403</v>
      </c>
      <c r="D136" s="2" t="s">
        <v>313</v>
      </c>
      <c r="E136" s="10">
        <v>42733</v>
      </c>
      <c r="F136" s="13" t="s">
        <v>206</v>
      </c>
      <c r="G136" s="10" t="s">
        <v>207</v>
      </c>
      <c r="H136" s="4">
        <v>6</v>
      </c>
      <c r="I136" s="4" t="s">
        <v>413</v>
      </c>
      <c r="J136" s="29">
        <v>3999999</v>
      </c>
      <c r="K136" s="39">
        <v>48136</v>
      </c>
    </row>
    <row r="137" spans="1:11" ht="236.25" x14ac:dyDescent="0.25">
      <c r="A137" s="5">
        <v>135</v>
      </c>
      <c r="B137" s="2" t="s">
        <v>98</v>
      </c>
      <c r="C137" s="3">
        <v>5148</v>
      </c>
      <c r="D137" s="2" t="s">
        <v>432</v>
      </c>
      <c r="E137" s="10">
        <v>43014</v>
      </c>
      <c r="F137" s="13" t="s">
        <v>379</v>
      </c>
      <c r="G137" s="6">
        <v>48162</v>
      </c>
      <c r="H137" s="4">
        <v>9.01</v>
      </c>
      <c r="I137" s="4" t="s">
        <v>292</v>
      </c>
      <c r="J137" s="29">
        <v>1000000</v>
      </c>
      <c r="K137" s="39">
        <v>48162</v>
      </c>
    </row>
    <row r="138" spans="1:11" ht="252" x14ac:dyDescent="0.25">
      <c r="A138" s="5">
        <v>136</v>
      </c>
      <c r="B138" s="2" t="s">
        <v>81</v>
      </c>
      <c r="C138" s="3">
        <v>5439</v>
      </c>
      <c r="D138" s="2" t="s">
        <v>315</v>
      </c>
      <c r="E138" s="10">
        <v>42732</v>
      </c>
      <c r="F138" s="13" t="s">
        <v>378</v>
      </c>
      <c r="G138" s="6">
        <v>48171</v>
      </c>
      <c r="H138" s="4">
        <v>9.7100000000000009</v>
      </c>
      <c r="I138" s="4" t="s">
        <v>293</v>
      </c>
      <c r="J138" s="29">
        <v>2999999</v>
      </c>
      <c r="K138" s="39">
        <v>48171</v>
      </c>
    </row>
    <row r="139" spans="1:11" ht="252" x14ac:dyDescent="0.25">
      <c r="A139" s="5">
        <v>137</v>
      </c>
      <c r="B139" s="2" t="s">
        <v>84</v>
      </c>
      <c r="C139" s="3">
        <v>5459</v>
      </c>
      <c r="D139" s="2" t="s">
        <v>319</v>
      </c>
      <c r="E139" s="10">
        <v>42733</v>
      </c>
      <c r="F139" s="13" t="s">
        <v>377</v>
      </c>
      <c r="G139" s="6">
        <v>48192</v>
      </c>
      <c r="H139" s="4">
        <v>9.99</v>
      </c>
      <c r="I139" s="4" t="s">
        <v>294</v>
      </c>
      <c r="J139" s="29">
        <v>3941000</v>
      </c>
      <c r="K139" s="39">
        <v>48192</v>
      </c>
    </row>
    <row r="140" spans="1:11" ht="252" x14ac:dyDescent="0.25">
      <c r="A140" s="5">
        <v>138</v>
      </c>
      <c r="B140" s="2" t="s">
        <v>86</v>
      </c>
      <c r="C140" s="3">
        <v>5452</v>
      </c>
      <c r="D140" s="3" t="s">
        <v>318</v>
      </c>
      <c r="E140" s="10">
        <v>42789</v>
      </c>
      <c r="F140" s="13" t="s">
        <v>208</v>
      </c>
      <c r="G140" s="10" t="s">
        <v>209</v>
      </c>
      <c r="H140" s="4">
        <v>6</v>
      </c>
      <c r="I140" s="4" t="s">
        <v>295</v>
      </c>
      <c r="J140" s="29">
        <v>4900000</v>
      </c>
      <c r="K140" s="39">
        <v>48241</v>
      </c>
    </row>
    <row r="141" spans="1:11" ht="252" x14ac:dyDescent="0.25">
      <c r="A141" s="5">
        <v>139</v>
      </c>
      <c r="B141" s="2" t="s">
        <v>90</v>
      </c>
      <c r="C141" s="3">
        <v>5455</v>
      </c>
      <c r="D141" s="2" t="s">
        <v>320</v>
      </c>
      <c r="E141" s="10">
        <v>42809</v>
      </c>
      <c r="F141" s="13" t="s">
        <v>210</v>
      </c>
      <c r="G141" s="10" t="s">
        <v>211</v>
      </c>
      <c r="H141" s="4">
        <v>5</v>
      </c>
      <c r="I141" s="4" t="s">
        <v>296</v>
      </c>
      <c r="J141" s="29">
        <v>5400960</v>
      </c>
      <c r="K141" s="39">
        <v>48264</v>
      </c>
    </row>
    <row r="142" spans="1:11" ht="252" x14ac:dyDescent="0.25">
      <c r="A142" s="5">
        <v>140</v>
      </c>
      <c r="B142" s="2" t="s">
        <v>99</v>
      </c>
      <c r="C142" s="3">
        <v>5356</v>
      </c>
      <c r="D142" s="2" t="s">
        <v>311</v>
      </c>
      <c r="E142" s="10">
        <v>42927</v>
      </c>
      <c r="F142" s="11" t="s">
        <v>376</v>
      </c>
      <c r="G142" s="6">
        <v>48283</v>
      </c>
      <c r="H142" s="4">
        <v>9.6999999999999993</v>
      </c>
      <c r="I142" s="4" t="s">
        <v>297</v>
      </c>
      <c r="J142" s="29">
        <v>4499995</v>
      </c>
      <c r="K142" s="39">
        <v>48283</v>
      </c>
    </row>
    <row r="143" spans="1:11" ht="252" x14ac:dyDescent="0.25">
      <c r="A143" s="5">
        <v>141</v>
      </c>
      <c r="B143" s="2" t="s">
        <v>100</v>
      </c>
      <c r="C143" s="3">
        <v>5330</v>
      </c>
      <c r="D143" s="2" t="s">
        <v>432</v>
      </c>
      <c r="E143" s="10">
        <v>43014</v>
      </c>
      <c r="F143" s="11" t="s">
        <v>375</v>
      </c>
      <c r="G143" s="6">
        <v>48344</v>
      </c>
      <c r="H143" s="4">
        <v>8.8800000000000008</v>
      </c>
      <c r="I143" s="4" t="s">
        <v>298</v>
      </c>
      <c r="J143" s="29">
        <v>6048872</v>
      </c>
      <c r="K143" s="39">
        <v>48344</v>
      </c>
    </row>
    <row r="144" spans="1:11" ht="236.25" x14ac:dyDescent="0.25">
      <c r="A144" s="5">
        <v>142</v>
      </c>
      <c r="B144" s="2" t="s">
        <v>101</v>
      </c>
      <c r="C144" s="3">
        <v>5440</v>
      </c>
      <c r="D144" s="2" t="s">
        <v>311</v>
      </c>
      <c r="E144" s="6">
        <v>42927</v>
      </c>
      <c r="F144" s="11" t="s">
        <v>374</v>
      </c>
      <c r="G144" s="6">
        <v>48367</v>
      </c>
      <c r="H144" s="4">
        <v>9.6999999999999993</v>
      </c>
      <c r="I144" s="4" t="s">
        <v>150</v>
      </c>
      <c r="J144" s="29">
        <v>4500000</v>
      </c>
      <c r="K144" s="39">
        <v>48367</v>
      </c>
    </row>
    <row r="145" spans="1:11" ht="252" x14ac:dyDescent="0.25">
      <c r="A145" s="5">
        <v>143</v>
      </c>
      <c r="B145" s="2" t="s">
        <v>102</v>
      </c>
      <c r="C145" s="3">
        <v>5524</v>
      </c>
      <c r="D145" s="2" t="s">
        <v>311</v>
      </c>
      <c r="E145" s="6">
        <v>42927</v>
      </c>
      <c r="F145" s="11" t="s">
        <v>373</v>
      </c>
      <c r="G145" s="6">
        <v>48451</v>
      </c>
      <c r="H145" s="4">
        <v>9.6999999999999993</v>
      </c>
      <c r="I145" s="4" t="s">
        <v>414</v>
      </c>
      <c r="J145" s="29">
        <v>4500000</v>
      </c>
      <c r="K145" s="39">
        <v>48451</v>
      </c>
    </row>
    <row r="146" spans="1:11" ht="267.75" x14ac:dyDescent="0.25">
      <c r="A146" s="5">
        <v>144</v>
      </c>
      <c r="B146" s="2" t="s">
        <v>103</v>
      </c>
      <c r="C146" s="3">
        <v>5573</v>
      </c>
      <c r="D146" s="2" t="s">
        <v>311</v>
      </c>
      <c r="E146" s="6">
        <v>42927</v>
      </c>
      <c r="F146" s="11" t="s">
        <v>372</v>
      </c>
      <c r="G146" s="6">
        <v>48500</v>
      </c>
      <c r="H146" s="4">
        <v>9.6999999999999993</v>
      </c>
      <c r="I146" s="4" t="s">
        <v>415</v>
      </c>
      <c r="J146" s="29">
        <v>4500000</v>
      </c>
      <c r="K146" s="39">
        <v>48500</v>
      </c>
    </row>
    <row r="147" spans="1:11" ht="252" x14ac:dyDescent="0.25">
      <c r="A147" s="5">
        <v>145</v>
      </c>
      <c r="B147" s="2" t="s">
        <v>104</v>
      </c>
      <c r="C147" s="3">
        <v>5514</v>
      </c>
      <c r="D147" s="2" t="s">
        <v>432</v>
      </c>
      <c r="E147" s="6">
        <v>43014</v>
      </c>
      <c r="F147" s="11" t="s">
        <v>371</v>
      </c>
      <c r="G147" s="6">
        <v>48528</v>
      </c>
      <c r="H147" s="4">
        <v>8.75</v>
      </c>
      <c r="I147" s="4" t="s">
        <v>416</v>
      </c>
      <c r="J147" s="29">
        <v>6048872</v>
      </c>
      <c r="K147" s="39">
        <v>48528</v>
      </c>
    </row>
    <row r="148" spans="1:11" ht="252" x14ac:dyDescent="0.25">
      <c r="A148" s="5">
        <v>146</v>
      </c>
      <c r="B148" s="2" t="s">
        <v>105</v>
      </c>
      <c r="C148" s="3">
        <v>5629</v>
      </c>
      <c r="D148" s="2" t="s">
        <v>311</v>
      </c>
      <c r="E148" s="6">
        <v>42927</v>
      </c>
      <c r="F148" s="11" t="s">
        <v>370</v>
      </c>
      <c r="G148" s="6">
        <v>48556</v>
      </c>
      <c r="H148" s="4">
        <v>9.6999999999999993</v>
      </c>
      <c r="I148" s="4" t="s">
        <v>417</v>
      </c>
      <c r="J148" s="29">
        <v>4500000</v>
      </c>
      <c r="K148" s="39">
        <v>48556</v>
      </c>
    </row>
    <row r="149" spans="1:11" ht="267.75" x14ac:dyDescent="0.25">
      <c r="A149" s="5">
        <v>147</v>
      </c>
      <c r="B149" s="2" t="s">
        <v>137</v>
      </c>
      <c r="C149" s="3">
        <v>5529</v>
      </c>
      <c r="D149" s="2" t="s">
        <v>321</v>
      </c>
      <c r="E149" s="6">
        <v>43097</v>
      </c>
      <c r="F149" s="14" t="s">
        <v>369</v>
      </c>
      <c r="G149" s="6">
        <v>48626</v>
      </c>
      <c r="H149" s="4">
        <v>8.75</v>
      </c>
      <c r="I149" s="4" t="s">
        <v>418</v>
      </c>
      <c r="J149" s="29">
        <v>2875060</v>
      </c>
      <c r="K149" s="39">
        <v>48626</v>
      </c>
    </row>
    <row r="150" spans="1:11" ht="252" x14ac:dyDescent="0.25">
      <c r="A150" s="5">
        <v>148</v>
      </c>
      <c r="B150" s="2" t="s">
        <v>138</v>
      </c>
      <c r="C150" s="3">
        <v>5592</v>
      </c>
      <c r="D150" s="2" t="s">
        <v>321</v>
      </c>
      <c r="E150" s="6">
        <v>43097</v>
      </c>
      <c r="F150" s="14" t="s">
        <v>368</v>
      </c>
      <c r="G150" s="6">
        <v>48689</v>
      </c>
      <c r="H150" s="4">
        <v>8.75</v>
      </c>
      <c r="I150" s="4" t="s">
        <v>419</v>
      </c>
      <c r="J150" s="29">
        <v>2875060</v>
      </c>
      <c r="K150" s="39">
        <v>48689</v>
      </c>
    </row>
    <row r="151" spans="1:11" ht="252" x14ac:dyDescent="0.25">
      <c r="A151" s="5">
        <v>149</v>
      </c>
      <c r="B151" s="2" t="s">
        <v>106</v>
      </c>
      <c r="C151" s="3">
        <v>5695</v>
      </c>
      <c r="D151" s="2" t="s">
        <v>432</v>
      </c>
      <c r="E151" s="6">
        <v>43014</v>
      </c>
      <c r="F151" s="11" t="s">
        <v>367</v>
      </c>
      <c r="G151" s="6">
        <v>48709</v>
      </c>
      <c r="H151" s="4">
        <v>8.6300000000000008</v>
      </c>
      <c r="I151" s="4" t="s">
        <v>420</v>
      </c>
      <c r="J151" s="29">
        <v>6048872</v>
      </c>
      <c r="K151" s="39">
        <v>48709</v>
      </c>
    </row>
    <row r="152" spans="1:11" ht="267.75" x14ac:dyDescent="0.25">
      <c r="A152" s="5">
        <v>150</v>
      </c>
      <c r="B152" s="2" t="s">
        <v>107</v>
      </c>
      <c r="C152" s="3">
        <v>5879</v>
      </c>
      <c r="D152" s="2" t="s">
        <v>432</v>
      </c>
      <c r="E152" s="6">
        <v>43014</v>
      </c>
      <c r="F152" s="11" t="s">
        <v>366</v>
      </c>
      <c r="G152" s="6">
        <v>48893</v>
      </c>
      <c r="H152" s="4">
        <v>8.52</v>
      </c>
      <c r="I152" s="4" t="s">
        <v>421</v>
      </c>
      <c r="J152" s="29">
        <v>6048872</v>
      </c>
      <c r="K152" s="39">
        <v>48893</v>
      </c>
    </row>
    <row r="153" spans="1:11" ht="267.75" x14ac:dyDescent="0.25">
      <c r="A153" s="5">
        <v>151</v>
      </c>
      <c r="B153" s="2" t="s">
        <v>108</v>
      </c>
      <c r="C153" s="3">
        <v>6060</v>
      </c>
      <c r="D153" s="2" t="s">
        <v>432</v>
      </c>
      <c r="E153" s="6">
        <v>43014</v>
      </c>
      <c r="F153" s="11" t="s">
        <v>365</v>
      </c>
      <c r="G153" s="6">
        <v>49074</v>
      </c>
      <c r="H153" s="4">
        <v>8.42</v>
      </c>
      <c r="I153" s="4" t="s">
        <v>422</v>
      </c>
      <c r="J153" s="29">
        <v>6048872</v>
      </c>
      <c r="K153" s="39">
        <v>49074</v>
      </c>
    </row>
    <row r="154" spans="1:11" ht="299.25" x14ac:dyDescent="0.25">
      <c r="A154" s="5">
        <v>152</v>
      </c>
      <c r="B154" s="2" t="s">
        <v>109</v>
      </c>
      <c r="C154" s="3">
        <v>6244</v>
      </c>
      <c r="D154" s="2" t="s">
        <v>432</v>
      </c>
      <c r="E154" s="6">
        <v>43014</v>
      </c>
      <c r="F154" s="11" t="s">
        <v>364</v>
      </c>
      <c r="G154" s="6">
        <v>49258</v>
      </c>
      <c r="H154" s="4">
        <v>8.31</v>
      </c>
      <c r="I154" s="4" t="s">
        <v>423</v>
      </c>
      <c r="J154" s="29">
        <v>6048872</v>
      </c>
      <c r="K154" s="39">
        <v>49258</v>
      </c>
    </row>
    <row r="155" spans="1:11" ht="299.25" x14ac:dyDescent="0.25">
      <c r="A155" s="5">
        <v>153</v>
      </c>
      <c r="B155" s="2" t="s">
        <v>110</v>
      </c>
      <c r="C155" s="3">
        <v>6425</v>
      </c>
      <c r="D155" s="2" t="s">
        <v>432</v>
      </c>
      <c r="E155" s="6">
        <v>43014</v>
      </c>
      <c r="F155" s="11" t="s">
        <v>363</v>
      </c>
      <c r="G155" s="6">
        <v>49439</v>
      </c>
      <c r="H155" s="4">
        <v>8.2200000000000006</v>
      </c>
      <c r="I155" s="4" t="s">
        <v>424</v>
      </c>
      <c r="J155" s="29">
        <v>6048872</v>
      </c>
      <c r="K155" s="39">
        <v>49439</v>
      </c>
    </row>
    <row r="156" spans="1:11" ht="409.5" x14ac:dyDescent="0.25">
      <c r="A156" s="5">
        <v>154</v>
      </c>
      <c r="B156" s="2" t="s">
        <v>497</v>
      </c>
      <c r="C156" s="15">
        <v>5458</v>
      </c>
      <c r="D156" s="2" t="s">
        <v>498</v>
      </c>
      <c r="E156" s="16">
        <v>44104</v>
      </c>
      <c r="F156" s="11" t="s">
        <v>500</v>
      </c>
      <c r="G156" s="6">
        <v>49562</v>
      </c>
      <c r="H156" s="17">
        <v>9.15</v>
      </c>
      <c r="I156" s="4" t="s">
        <v>499</v>
      </c>
      <c r="J156" s="29">
        <v>6840000</v>
      </c>
      <c r="K156" s="39">
        <v>49562</v>
      </c>
    </row>
    <row r="157" spans="1:11" ht="315" x14ac:dyDescent="0.25">
      <c r="A157" s="5">
        <v>155</v>
      </c>
      <c r="B157" s="2" t="s">
        <v>111</v>
      </c>
      <c r="C157" s="3">
        <v>6609</v>
      </c>
      <c r="D157" s="2" t="s">
        <v>432</v>
      </c>
      <c r="E157" s="6">
        <v>43014</v>
      </c>
      <c r="F157" s="11" t="s">
        <v>362</v>
      </c>
      <c r="G157" s="6">
        <v>49623</v>
      </c>
      <c r="H157" s="4">
        <v>8.1199999999999992</v>
      </c>
      <c r="I157" s="4" t="s">
        <v>425</v>
      </c>
      <c r="J157" s="29">
        <v>6048872</v>
      </c>
      <c r="K157" s="39">
        <v>49623</v>
      </c>
    </row>
    <row r="158" spans="1:11" ht="409.5" x14ac:dyDescent="0.25">
      <c r="A158" s="5">
        <v>156</v>
      </c>
      <c r="B158" s="2" t="s">
        <v>526</v>
      </c>
      <c r="C158" s="3">
        <v>5382</v>
      </c>
      <c r="D158" s="2" t="s">
        <v>529</v>
      </c>
      <c r="E158" s="6">
        <v>44357</v>
      </c>
      <c r="F158" s="11" t="s">
        <v>533</v>
      </c>
      <c r="G158" s="6">
        <v>49739</v>
      </c>
      <c r="H158" s="4">
        <v>9.1999999999999993</v>
      </c>
      <c r="I158" s="4" t="s">
        <v>535</v>
      </c>
      <c r="J158" s="29">
        <v>1800000</v>
      </c>
      <c r="K158" s="39">
        <v>49739</v>
      </c>
    </row>
    <row r="159" spans="1:11" ht="299.25" x14ac:dyDescent="0.25">
      <c r="A159" s="5">
        <v>157</v>
      </c>
      <c r="B159" s="2" t="s">
        <v>112</v>
      </c>
      <c r="C159" s="3">
        <v>6791</v>
      </c>
      <c r="D159" s="2" t="s">
        <v>411</v>
      </c>
      <c r="E159" s="6">
        <v>43014</v>
      </c>
      <c r="F159" s="11" t="s">
        <v>361</v>
      </c>
      <c r="G159" s="6">
        <v>49805</v>
      </c>
      <c r="H159" s="4" t="s">
        <v>412</v>
      </c>
      <c r="I159" s="4" t="s">
        <v>412</v>
      </c>
      <c r="J159" s="29">
        <v>6048872</v>
      </c>
      <c r="K159" s="39">
        <v>49805</v>
      </c>
    </row>
    <row r="160" spans="1:11" ht="299.25" x14ac:dyDescent="0.25">
      <c r="A160" s="5">
        <v>158</v>
      </c>
      <c r="B160" s="2" t="s">
        <v>113</v>
      </c>
      <c r="C160" s="3">
        <v>6975</v>
      </c>
      <c r="D160" s="2" t="s">
        <v>411</v>
      </c>
      <c r="E160" s="6">
        <v>43014</v>
      </c>
      <c r="F160" s="11" t="s">
        <v>360</v>
      </c>
      <c r="G160" s="6">
        <v>49989</v>
      </c>
      <c r="H160" s="4" t="s">
        <v>412</v>
      </c>
      <c r="I160" s="4" t="s">
        <v>412</v>
      </c>
      <c r="J160" s="29">
        <v>6048872</v>
      </c>
      <c r="K160" s="39">
        <v>49989</v>
      </c>
    </row>
    <row r="161" spans="1:34" ht="315" x14ac:dyDescent="0.25">
      <c r="A161" s="5">
        <v>159</v>
      </c>
      <c r="B161" s="2" t="s">
        <v>114</v>
      </c>
      <c r="C161" s="3">
        <v>7156</v>
      </c>
      <c r="D161" s="2" t="s">
        <v>411</v>
      </c>
      <c r="E161" s="6">
        <v>43014</v>
      </c>
      <c r="F161" s="11" t="s">
        <v>359</v>
      </c>
      <c r="G161" s="6">
        <v>50170</v>
      </c>
      <c r="H161" s="4" t="s">
        <v>412</v>
      </c>
      <c r="I161" s="4" t="s">
        <v>412</v>
      </c>
      <c r="J161" s="29">
        <v>6048872</v>
      </c>
      <c r="K161" s="39">
        <v>50170</v>
      </c>
    </row>
    <row r="162" spans="1:34" ht="315" x14ac:dyDescent="0.25">
      <c r="A162" s="5">
        <v>160</v>
      </c>
      <c r="B162" s="2" t="s">
        <v>120</v>
      </c>
      <c r="C162" s="3">
        <v>7340</v>
      </c>
      <c r="D162" s="2" t="s">
        <v>411</v>
      </c>
      <c r="E162" s="6">
        <v>43014</v>
      </c>
      <c r="F162" s="11" t="s">
        <v>358</v>
      </c>
      <c r="G162" s="6">
        <v>50354</v>
      </c>
      <c r="H162" s="4" t="s">
        <v>412</v>
      </c>
      <c r="I162" s="4" t="s">
        <v>412</v>
      </c>
      <c r="J162" s="29">
        <v>6048872</v>
      </c>
      <c r="K162" s="39">
        <v>50354</v>
      </c>
    </row>
    <row r="163" spans="1:34" ht="330.75" x14ac:dyDescent="0.25">
      <c r="A163" s="5">
        <v>161</v>
      </c>
      <c r="B163" s="2" t="s">
        <v>119</v>
      </c>
      <c r="C163" s="3">
        <v>7521</v>
      </c>
      <c r="D163" s="2" t="s">
        <v>411</v>
      </c>
      <c r="E163" s="6">
        <v>43014</v>
      </c>
      <c r="F163" s="11" t="s">
        <v>357</v>
      </c>
      <c r="G163" s="6">
        <v>50535</v>
      </c>
      <c r="H163" s="4" t="s">
        <v>412</v>
      </c>
      <c r="I163" s="4" t="s">
        <v>412</v>
      </c>
      <c r="J163" s="29">
        <v>6048872</v>
      </c>
      <c r="K163" s="39">
        <v>50535</v>
      </c>
    </row>
    <row r="164" spans="1:34" ht="330.75" x14ac:dyDescent="0.25">
      <c r="A164" s="5">
        <v>162</v>
      </c>
      <c r="B164" s="2" t="s">
        <v>118</v>
      </c>
      <c r="C164" s="3">
        <v>7705</v>
      </c>
      <c r="D164" s="2" t="s">
        <v>411</v>
      </c>
      <c r="E164" s="6">
        <v>43014</v>
      </c>
      <c r="F164" s="11" t="s">
        <v>356</v>
      </c>
      <c r="G164" s="6">
        <v>50719</v>
      </c>
      <c r="H164" s="4" t="s">
        <v>412</v>
      </c>
      <c r="I164" s="4" t="s">
        <v>412</v>
      </c>
      <c r="J164" s="29">
        <v>6048872</v>
      </c>
      <c r="K164" s="39">
        <v>50719</v>
      </c>
    </row>
    <row r="165" spans="1:34" ht="346.5" x14ac:dyDescent="0.25">
      <c r="A165" s="5">
        <v>163</v>
      </c>
      <c r="B165" s="2" t="s">
        <v>117</v>
      </c>
      <c r="C165" s="3">
        <v>7886</v>
      </c>
      <c r="D165" s="2" t="s">
        <v>411</v>
      </c>
      <c r="E165" s="6">
        <v>43014</v>
      </c>
      <c r="F165" s="11" t="s">
        <v>355</v>
      </c>
      <c r="G165" s="6">
        <v>50900</v>
      </c>
      <c r="H165" s="4" t="s">
        <v>412</v>
      </c>
      <c r="I165" s="4" t="s">
        <v>412</v>
      </c>
      <c r="J165" s="29">
        <v>6048872</v>
      </c>
      <c r="K165" s="39">
        <v>50900</v>
      </c>
    </row>
    <row r="166" spans="1:34" ht="346.5" x14ac:dyDescent="0.25">
      <c r="A166" s="5">
        <v>164</v>
      </c>
      <c r="B166" s="2" t="s">
        <v>116</v>
      </c>
      <c r="C166" s="3">
        <v>8070</v>
      </c>
      <c r="D166" s="2" t="s">
        <v>411</v>
      </c>
      <c r="E166" s="6">
        <v>43014</v>
      </c>
      <c r="F166" s="11" t="s">
        <v>354</v>
      </c>
      <c r="G166" s="6">
        <v>51084</v>
      </c>
      <c r="H166" s="4" t="s">
        <v>412</v>
      </c>
      <c r="I166" s="4" t="s">
        <v>412</v>
      </c>
      <c r="J166" s="29">
        <v>6048872</v>
      </c>
      <c r="K166" s="39">
        <v>51084</v>
      </c>
    </row>
    <row r="167" spans="1:34" ht="362.25" x14ac:dyDescent="0.25">
      <c r="A167" s="5">
        <v>165</v>
      </c>
      <c r="B167" s="2" t="s">
        <v>115</v>
      </c>
      <c r="C167" s="3">
        <v>8252</v>
      </c>
      <c r="D167" s="2" t="s">
        <v>411</v>
      </c>
      <c r="E167" s="6">
        <v>43014</v>
      </c>
      <c r="F167" s="11" t="s">
        <v>353</v>
      </c>
      <c r="G167" s="6">
        <v>51266</v>
      </c>
      <c r="H167" s="4" t="s">
        <v>412</v>
      </c>
      <c r="I167" s="4" t="s">
        <v>412</v>
      </c>
      <c r="J167" s="29">
        <v>6048872</v>
      </c>
      <c r="K167" s="39">
        <v>51266</v>
      </c>
    </row>
    <row r="168" spans="1:34" ht="362.25" x14ac:dyDescent="0.25">
      <c r="A168" s="5">
        <v>166</v>
      </c>
      <c r="B168" s="2" t="s">
        <v>121</v>
      </c>
      <c r="C168" s="3">
        <v>8436</v>
      </c>
      <c r="D168" s="2" t="s">
        <v>411</v>
      </c>
      <c r="E168" s="6">
        <v>43014</v>
      </c>
      <c r="F168" s="11" t="s">
        <v>352</v>
      </c>
      <c r="G168" s="6">
        <v>51450</v>
      </c>
      <c r="H168" s="4" t="s">
        <v>412</v>
      </c>
      <c r="I168" s="4" t="s">
        <v>412</v>
      </c>
      <c r="J168" s="29">
        <v>6048872</v>
      </c>
      <c r="K168" s="39">
        <v>51450</v>
      </c>
    </row>
    <row r="169" spans="1:34" ht="378" x14ac:dyDescent="0.25">
      <c r="A169" s="5">
        <v>167</v>
      </c>
      <c r="B169" s="2" t="s">
        <v>122</v>
      </c>
      <c r="C169" s="3">
        <v>8617</v>
      </c>
      <c r="D169" s="2" t="s">
        <v>411</v>
      </c>
      <c r="E169" s="6">
        <v>43014</v>
      </c>
      <c r="F169" s="11" t="s">
        <v>351</v>
      </c>
      <c r="G169" s="6">
        <v>51631</v>
      </c>
      <c r="H169" s="4" t="s">
        <v>412</v>
      </c>
      <c r="I169" s="4" t="s">
        <v>412</v>
      </c>
      <c r="J169" s="29">
        <v>6048872</v>
      </c>
      <c r="K169" s="39">
        <v>51631</v>
      </c>
    </row>
    <row r="170" spans="1:34" ht="378" x14ac:dyDescent="0.25">
      <c r="A170" s="5">
        <v>168</v>
      </c>
      <c r="B170" s="2" t="s">
        <v>123</v>
      </c>
      <c r="C170" s="3">
        <v>8801</v>
      </c>
      <c r="D170" s="2" t="s">
        <v>411</v>
      </c>
      <c r="E170" s="6">
        <v>43014</v>
      </c>
      <c r="F170" s="11" t="s">
        <v>350</v>
      </c>
      <c r="G170" s="6">
        <v>51815</v>
      </c>
      <c r="H170" s="4" t="s">
        <v>412</v>
      </c>
      <c r="I170" s="4" t="s">
        <v>412</v>
      </c>
      <c r="J170" s="29">
        <v>6048872</v>
      </c>
      <c r="K170" s="39">
        <v>51815</v>
      </c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9"/>
      <c r="AD170" s="8"/>
      <c r="AE170" s="8"/>
      <c r="AF170" s="8"/>
      <c r="AG170" s="8"/>
      <c r="AH170" s="9"/>
    </row>
    <row r="171" spans="1:34" ht="393.75" x14ac:dyDescent="0.25">
      <c r="A171" s="5">
        <v>169</v>
      </c>
      <c r="B171" s="2" t="s">
        <v>124</v>
      </c>
      <c r="C171" s="3">
        <v>8982</v>
      </c>
      <c r="D171" s="2" t="s">
        <v>411</v>
      </c>
      <c r="E171" s="6">
        <v>43014</v>
      </c>
      <c r="F171" s="11" t="s">
        <v>349</v>
      </c>
      <c r="G171" s="6">
        <v>51996</v>
      </c>
      <c r="H171" s="4" t="s">
        <v>412</v>
      </c>
      <c r="I171" s="4" t="s">
        <v>412</v>
      </c>
      <c r="J171" s="29">
        <v>6048872</v>
      </c>
      <c r="K171" s="39">
        <v>51996</v>
      </c>
    </row>
    <row r="172" spans="1:34" ht="409.5" x14ac:dyDescent="0.25">
      <c r="A172" s="5">
        <v>170</v>
      </c>
      <c r="B172" s="2" t="s">
        <v>125</v>
      </c>
      <c r="C172" s="3">
        <v>9166</v>
      </c>
      <c r="D172" s="2" t="s">
        <v>411</v>
      </c>
      <c r="E172" s="6">
        <v>43014</v>
      </c>
      <c r="F172" s="11" t="s">
        <v>348</v>
      </c>
      <c r="G172" s="6">
        <v>52180</v>
      </c>
      <c r="H172" s="4" t="s">
        <v>412</v>
      </c>
      <c r="I172" s="4" t="s">
        <v>412</v>
      </c>
      <c r="J172" s="29">
        <v>6048872</v>
      </c>
      <c r="K172" s="39">
        <v>52180</v>
      </c>
    </row>
    <row r="173" spans="1:34" ht="220.5" x14ac:dyDescent="0.25">
      <c r="A173" s="5">
        <v>171</v>
      </c>
      <c r="B173" s="2" t="s">
        <v>126</v>
      </c>
      <c r="C173" s="3">
        <v>9347</v>
      </c>
      <c r="D173" s="2" t="s">
        <v>411</v>
      </c>
      <c r="E173" s="6">
        <v>43014</v>
      </c>
      <c r="F173" s="11" t="s">
        <v>347</v>
      </c>
      <c r="G173" s="6">
        <v>52361</v>
      </c>
      <c r="H173" s="4" t="s">
        <v>412</v>
      </c>
      <c r="I173" s="4" t="s">
        <v>412</v>
      </c>
      <c r="J173" s="29">
        <v>6048872</v>
      </c>
      <c r="K173" s="39">
        <v>52361</v>
      </c>
    </row>
    <row r="174" spans="1:34" ht="409.5" x14ac:dyDescent="0.25">
      <c r="A174" s="5">
        <v>172</v>
      </c>
      <c r="B174" s="2" t="s">
        <v>127</v>
      </c>
      <c r="C174" s="3">
        <v>9531</v>
      </c>
      <c r="D174" s="2" t="s">
        <v>411</v>
      </c>
      <c r="E174" s="6">
        <v>43014</v>
      </c>
      <c r="F174" s="11" t="s">
        <v>346</v>
      </c>
      <c r="G174" s="6">
        <v>52545</v>
      </c>
      <c r="H174" s="4" t="s">
        <v>412</v>
      </c>
      <c r="I174" s="4" t="s">
        <v>412</v>
      </c>
      <c r="J174" s="29">
        <v>6048872</v>
      </c>
      <c r="K174" s="39">
        <v>52545</v>
      </c>
    </row>
    <row r="175" spans="1:34" ht="236.25" x14ac:dyDescent="0.25">
      <c r="A175" s="5">
        <v>173</v>
      </c>
      <c r="B175" s="2" t="s">
        <v>128</v>
      </c>
      <c r="C175" s="3">
        <v>9713</v>
      </c>
      <c r="D175" s="2" t="s">
        <v>411</v>
      </c>
      <c r="E175" s="6">
        <v>43014</v>
      </c>
      <c r="F175" s="11" t="s">
        <v>345</v>
      </c>
      <c r="G175" s="6">
        <v>52727</v>
      </c>
      <c r="H175" s="4" t="s">
        <v>412</v>
      </c>
      <c r="I175" s="4" t="s">
        <v>412</v>
      </c>
      <c r="J175" s="29">
        <v>6048872</v>
      </c>
      <c r="K175" s="39">
        <v>52727</v>
      </c>
    </row>
    <row r="176" spans="1:34" ht="236.25" x14ac:dyDescent="0.25">
      <c r="A176" s="5">
        <v>174</v>
      </c>
      <c r="B176" s="2" t="s">
        <v>129</v>
      </c>
      <c r="C176" s="3">
        <v>9897</v>
      </c>
      <c r="D176" s="2" t="s">
        <v>411</v>
      </c>
      <c r="E176" s="6">
        <v>43014</v>
      </c>
      <c r="F176" s="11" t="s">
        <v>344</v>
      </c>
      <c r="G176" s="6">
        <v>52911</v>
      </c>
      <c r="H176" s="4" t="s">
        <v>412</v>
      </c>
      <c r="I176" s="4" t="s">
        <v>412</v>
      </c>
      <c r="J176" s="29">
        <v>6048872</v>
      </c>
      <c r="K176" s="39">
        <v>52911</v>
      </c>
    </row>
    <row r="177" spans="1:34" ht="236.25" x14ac:dyDescent="0.25">
      <c r="A177" s="5">
        <v>175</v>
      </c>
      <c r="B177" s="2" t="s">
        <v>130</v>
      </c>
      <c r="C177" s="3">
        <v>10078</v>
      </c>
      <c r="D177" s="2" t="s">
        <v>411</v>
      </c>
      <c r="E177" s="6">
        <v>43014</v>
      </c>
      <c r="F177" s="11" t="s">
        <v>343</v>
      </c>
      <c r="G177" s="6">
        <v>53092</v>
      </c>
      <c r="H177" s="4" t="s">
        <v>412</v>
      </c>
      <c r="I177" s="4" t="s">
        <v>412</v>
      </c>
      <c r="J177" s="29">
        <v>6048872</v>
      </c>
      <c r="K177" s="39">
        <v>53092</v>
      </c>
    </row>
    <row r="178" spans="1:34" ht="220.5" x14ac:dyDescent="0.25">
      <c r="A178" s="5">
        <v>176</v>
      </c>
      <c r="B178" s="2" t="s">
        <v>131</v>
      </c>
      <c r="C178" s="3">
        <v>10262</v>
      </c>
      <c r="D178" s="2" t="s">
        <v>411</v>
      </c>
      <c r="E178" s="6">
        <v>43014</v>
      </c>
      <c r="F178" s="11" t="s">
        <v>454</v>
      </c>
      <c r="G178" s="6">
        <v>53276</v>
      </c>
      <c r="H178" s="4" t="s">
        <v>412</v>
      </c>
      <c r="I178" s="4" t="s">
        <v>412</v>
      </c>
      <c r="J178" s="29">
        <v>6048872</v>
      </c>
      <c r="K178" s="39">
        <v>53276</v>
      </c>
    </row>
    <row r="179" spans="1:34" ht="236.25" x14ac:dyDescent="0.25">
      <c r="A179" s="5">
        <v>177</v>
      </c>
      <c r="B179" s="2" t="s">
        <v>132</v>
      </c>
      <c r="C179" s="3">
        <v>10443</v>
      </c>
      <c r="D179" s="2" t="s">
        <v>411</v>
      </c>
      <c r="E179" s="6">
        <v>43014</v>
      </c>
      <c r="F179" s="11" t="s">
        <v>453</v>
      </c>
      <c r="G179" s="6">
        <v>53457</v>
      </c>
      <c r="H179" s="4" t="s">
        <v>412</v>
      </c>
      <c r="I179" s="4" t="s">
        <v>412</v>
      </c>
      <c r="J179" s="29">
        <v>6048872</v>
      </c>
      <c r="K179" s="39">
        <v>53457</v>
      </c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9"/>
      <c r="AD179" s="8"/>
      <c r="AE179" s="8"/>
      <c r="AF179" s="8"/>
      <c r="AG179" s="8"/>
      <c r="AH179" s="9"/>
    </row>
    <row r="180" spans="1:34" ht="236.25" x14ac:dyDescent="0.25">
      <c r="A180" s="5">
        <v>178</v>
      </c>
      <c r="B180" s="2" t="s">
        <v>133</v>
      </c>
      <c r="C180" s="3">
        <v>10627</v>
      </c>
      <c r="D180" s="2" t="s">
        <v>411</v>
      </c>
      <c r="E180" s="6">
        <v>43014</v>
      </c>
      <c r="F180" s="11" t="s">
        <v>451</v>
      </c>
      <c r="G180" s="6">
        <v>53641</v>
      </c>
      <c r="H180" s="4" t="s">
        <v>412</v>
      </c>
      <c r="I180" s="4" t="s">
        <v>412</v>
      </c>
      <c r="J180" s="29">
        <v>6048872</v>
      </c>
      <c r="K180" s="39">
        <v>53641</v>
      </c>
    </row>
    <row r="181" spans="1:34" ht="236.25" x14ac:dyDescent="0.25">
      <c r="A181" s="5">
        <v>179</v>
      </c>
      <c r="B181" s="2" t="s">
        <v>134</v>
      </c>
      <c r="C181" s="3">
        <v>10808</v>
      </c>
      <c r="D181" s="2" t="s">
        <v>411</v>
      </c>
      <c r="E181" s="6">
        <v>43014</v>
      </c>
      <c r="F181" s="11" t="s">
        <v>449</v>
      </c>
      <c r="G181" s="6">
        <v>53822</v>
      </c>
      <c r="H181" s="4" t="s">
        <v>412</v>
      </c>
      <c r="I181" s="4" t="s">
        <v>412</v>
      </c>
      <c r="J181" s="29">
        <v>6048872</v>
      </c>
      <c r="K181" s="39">
        <v>53822</v>
      </c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9"/>
      <c r="AD181" s="8"/>
      <c r="AE181" s="8"/>
      <c r="AF181" s="8"/>
      <c r="AG181" s="8"/>
      <c r="AH181" s="9"/>
    </row>
    <row r="182" spans="1:34" ht="236.25" x14ac:dyDescent="0.25">
      <c r="A182" s="5">
        <v>180</v>
      </c>
      <c r="B182" s="2" t="s">
        <v>135</v>
      </c>
      <c r="C182" s="3">
        <v>10992</v>
      </c>
      <c r="D182" s="2" t="s">
        <v>411</v>
      </c>
      <c r="E182" s="6">
        <v>43014</v>
      </c>
      <c r="F182" s="11" t="s">
        <v>448</v>
      </c>
      <c r="G182" s="6">
        <v>54006</v>
      </c>
      <c r="H182" s="4" t="s">
        <v>412</v>
      </c>
      <c r="I182" s="4" t="s">
        <v>412</v>
      </c>
      <c r="J182" s="29">
        <v>6048879</v>
      </c>
      <c r="K182" s="39">
        <v>54006</v>
      </c>
    </row>
    <row r="183" spans="1:34" ht="31.15" customHeight="1" x14ac:dyDescent="0.25">
      <c r="A183" s="5"/>
      <c r="B183" s="2"/>
      <c r="C183" s="3"/>
      <c r="D183" s="2"/>
      <c r="E183" s="6"/>
      <c r="F183" s="11"/>
      <c r="G183" s="6"/>
      <c r="H183" s="4"/>
      <c r="I183" s="4"/>
      <c r="J183" s="29">
        <f>SUBTOTAL(109,Таблиця1[Amount of outstanding instruments, 
units])</f>
        <v>874470791</v>
      </c>
      <c r="K183" s="33"/>
    </row>
  </sheetData>
  <sheetProtection selectLockedCells="1" selectUnlockedCells="1"/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6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15"/>
    </sheetView>
  </sheetViews>
  <sheetFormatPr defaultRowHeight="15" x14ac:dyDescent="0.25"/>
  <cols>
    <col min="1" max="1" width="12.5703125" customWidth="1"/>
  </cols>
  <sheetData>
    <row r="1" spans="1:1" x14ac:dyDescent="0.25">
      <c r="A1" s="31">
        <v>43985</v>
      </c>
    </row>
    <row r="2" spans="1:1" x14ac:dyDescent="0.25">
      <c r="A2" s="31">
        <v>44167</v>
      </c>
    </row>
    <row r="3" spans="1:1" x14ac:dyDescent="0.25">
      <c r="A3" s="31">
        <v>44349</v>
      </c>
    </row>
    <row r="4" spans="1:1" x14ac:dyDescent="0.25">
      <c r="A4" s="31">
        <v>44531</v>
      </c>
    </row>
    <row r="5" spans="1:1" x14ac:dyDescent="0.25">
      <c r="A5" s="31">
        <v>44713</v>
      </c>
    </row>
    <row r="6" spans="1:1" x14ac:dyDescent="0.25">
      <c r="A6" s="31">
        <v>44895</v>
      </c>
    </row>
    <row r="7" spans="1:1" x14ac:dyDescent="0.25">
      <c r="A7" s="31">
        <v>45077</v>
      </c>
    </row>
    <row r="8" spans="1:1" x14ac:dyDescent="0.25">
      <c r="A8" s="31">
        <v>45259</v>
      </c>
    </row>
    <row r="9" spans="1:1" x14ac:dyDescent="0.25">
      <c r="A9" s="31">
        <v>45441</v>
      </c>
    </row>
    <row r="10" spans="1:1" x14ac:dyDescent="0.25">
      <c r="A10" s="31">
        <v>45623</v>
      </c>
    </row>
    <row r="11" spans="1:1" x14ac:dyDescent="0.25">
      <c r="A11" s="31">
        <v>45805</v>
      </c>
    </row>
    <row r="12" spans="1:1" x14ac:dyDescent="0.25">
      <c r="A12" s="31">
        <v>45987</v>
      </c>
    </row>
    <row r="13" spans="1:1" x14ac:dyDescent="0.25">
      <c r="A13" s="31">
        <v>46169</v>
      </c>
    </row>
    <row r="14" spans="1:1" x14ac:dyDescent="0.25">
      <c r="A14" s="31">
        <v>46351</v>
      </c>
    </row>
    <row r="15" spans="1:1" x14ac:dyDescent="0.25">
      <c r="A15" s="31">
        <v>46533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Аркуш1</vt:lpstr>
      <vt:lpstr>Аркуш2</vt:lpstr>
      <vt:lpstr>Аркуш1!Область_друку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Alla Danylchuk</cp:lastModifiedBy>
  <cp:lastPrinted>2017-10-26T15:07:02Z</cp:lastPrinted>
  <dcterms:created xsi:type="dcterms:W3CDTF">2016-08-03T12:51:09Z</dcterms:created>
  <dcterms:modified xsi:type="dcterms:W3CDTF">2021-09-01T12:18:07Z</dcterms:modified>
</cp:coreProperties>
</file>